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acunovodstvo\Desktop\"/>
    </mc:Choice>
  </mc:AlternateContent>
  <xr:revisionPtr revIDLastSave="0" documentId="13_ncr:1_{66931CCE-E9FC-4837-9DA4-271AEC21D8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0" i="1" l="1"/>
  <c r="D107" i="1"/>
  <c r="D105" i="1"/>
  <c r="D103" i="1"/>
  <c r="D101" i="1"/>
  <c r="D99" i="1"/>
  <c r="D97" i="1"/>
  <c r="D95" i="1"/>
  <c r="D93" i="1"/>
  <c r="D91" i="1"/>
  <c r="D89" i="1"/>
  <c r="D86" i="1"/>
  <c r="D84" i="1"/>
  <c r="D82" i="1"/>
  <c r="D80" i="1"/>
  <c r="D78" i="1"/>
  <c r="D75" i="1"/>
  <c r="D73" i="1"/>
  <c r="D71" i="1"/>
  <c r="D69" i="1"/>
  <c r="D67" i="1"/>
  <c r="D65" i="1"/>
  <c r="D63" i="1"/>
  <c r="D61" i="1"/>
  <c r="D59" i="1"/>
  <c r="D57" i="1"/>
  <c r="D55" i="1"/>
  <c r="D53" i="1"/>
  <c r="D50" i="1"/>
  <c r="D48" i="1"/>
  <c r="D46" i="1"/>
  <c r="D44" i="1"/>
  <c r="D42" i="1"/>
  <c r="D40" i="1"/>
  <c r="D38" i="1"/>
  <c r="D36" i="1"/>
  <c r="D34" i="1"/>
  <c r="D32" i="1"/>
  <c r="D29" i="1"/>
  <c r="D27" i="1"/>
  <c r="D25" i="1"/>
  <c r="D23" i="1"/>
  <c r="D21" i="1"/>
  <c r="D19" i="1"/>
  <c r="D17" i="1"/>
  <c r="D15" i="1"/>
  <c r="D13" i="1"/>
  <c r="D10" i="1"/>
  <c r="D8" i="1"/>
  <c r="D121" i="1" l="1"/>
</calcChain>
</file>

<file path=xl/sharedStrings.xml><?xml version="1.0" encoding="utf-8"?>
<sst xmlns="http://schemas.openxmlformats.org/spreadsheetml/2006/main" count="335" uniqueCount="144">
  <si>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</si>
  <si>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</si>
  <si>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</si>
  <si>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</si>
  <si>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</si>
  <si>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</si>
  <si>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</si>
  <si>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</si>
  <si>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TITUŠA BREZOVAČKOG_x000D_
ŠPANSKO 1_x000D_
ZAGREB_x000D_
Tel: +385(1)3897080   Fax: +385(1)3898002_x000D_
OIB: 07628779327_x000D_
Mail: radenka.cicak@skole.hr_x000D_
IBAN: HR9623600001101273980</t>
  </si>
  <si>
    <t xml:space="preserve">Odgovorna Osoba: Torer Mirjana_x000D_
     </t>
  </si>
  <si>
    <t>Isplata Sredstava Za Razdoblje: 01.12.2024 Do 31.12.2024</t>
  </si>
  <si>
    <t>PCTOGO D.O.O.</t>
  </si>
  <si>
    <t>98377731859</t>
  </si>
  <si>
    <t>ZAGREB</t>
  </si>
  <si>
    <t xml:space="preserve">ZAKUPNINE I NAJAMNINE                                                                                                                                 </t>
  </si>
  <si>
    <t>OŠ TITUŠA BREZOVAČKOG</t>
  </si>
  <si>
    <t>Ukupno:</t>
  </si>
  <si>
    <t>PROFIL KLETT D.O.O.</t>
  </si>
  <si>
    <t>95803232921</t>
  </si>
  <si>
    <t xml:space="preserve">KNJIGE U KNJIŽNICI                                                                                                                                    </t>
  </si>
  <si>
    <t>DM-DROGERIE MARKT D.O.O.</t>
  </si>
  <si>
    <t>94124811986</t>
  </si>
  <si>
    <t xml:space="preserve">UREDSKI MATERIJAL I OSTALI MATERIJALNI RASHODI                                                                                                        </t>
  </si>
  <si>
    <t xml:space="preserve">MATERIJAL I SIROVINE                                                                                                                                  </t>
  </si>
  <si>
    <t>R-GLOBAL d.o.o.</t>
  </si>
  <si>
    <t>93152082975</t>
  </si>
  <si>
    <t>ZAGREBAČKA BANKA D.D.</t>
  </si>
  <si>
    <t>92963223473</t>
  </si>
  <si>
    <t xml:space="preserve">BANKARSKE USLUGE I USLUGE PLATNOG PROMETA                                                                                                             </t>
  </si>
  <si>
    <t>TEHNOINVEST ZAGREB d.o.o.</t>
  </si>
  <si>
    <t>90487555284</t>
  </si>
  <si>
    <t>HP-HRVATSKA POŠTA D.D.</t>
  </si>
  <si>
    <t>87311810356</t>
  </si>
  <si>
    <t>USLUGE TELEFONA, INTERNETA, POŠTE I PRIJEVOZA</t>
  </si>
  <si>
    <t>SANITACIJA D.O.O.</t>
  </si>
  <si>
    <t>85987734468</t>
  </si>
  <si>
    <t xml:space="preserve">KOMUNALNE USLUGE                                                                                                                                      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</si>
  <si>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</si>
  <si>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</si>
  <si>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</si>
  <si>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ČISTOĆA ZAGREB</t>
  </si>
  <si>
    <t>85584865987</t>
  </si>
  <si>
    <t>VODOOPSKRBA I ODVODNJA d.o.o.</t>
  </si>
  <si>
    <t>83416546499</t>
  </si>
  <si>
    <t>ZET-ZAGREBAČKI ELEKTRIČNI TRAMVAJ</t>
  </si>
  <si>
    <t>82031999604</t>
  </si>
  <si>
    <t xml:space="preserve">NAKNADE ZA PRIJEVOZ, ZA RAD NA TERENU I ODVOJENI ŽIVOT                                                                                                </t>
  </si>
  <si>
    <t>HRVATSKI TELEKOM d.d.</t>
  </si>
  <si>
    <t>81793146560</t>
  </si>
  <si>
    <t>LEXPERA D.O.O.</t>
  </si>
  <si>
    <t>79506290597</t>
  </si>
  <si>
    <t>ZAGREBAČKE PEKARNE KLARA d.d.</t>
  </si>
  <si>
    <t>76842508189</t>
  </si>
  <si>
    <t>TISAK D.D.</t>
  </si>
  <si>
    <t>75917721668</t>
  </si>
  <si>
    <t xml:space="preserve">OSTALI NESPOMENUTI RASHODI POSLOVANJA                                                                                                                 </t>
  </si>
  <si>
    <t>OPTIMUS LAB D.O.O.</t>
  </si>
  <si>
    <t>71981294715</t>
  </si>
  <si>
    <t>ČAKOVEC</t>
  </si>
  <si>
    <t>TELEMACH HRVATSKA d.o.o.</t>
  </si>
  <si>
    <t>70133616033</t>
  </si>
  <si>
    <t>ELEKTRO PREMIUM D.O.O.</t>
  </si>
  <si>
    <t>68586035315</t>
  </si>
  <si>
    <t xml:space="preserve">MATERIJAL I DIJELOVI ZA TEKUĆE I INVESTICIJSKO ODRŽAVANJE                                                                                             </t>
  </si>
  <si>
    <t>HRT-HRVATSKA RADIO TELEVIZIJA</t>
  </si>
  <si>
    <t>68419124305</t>
  </si>
  <si>
    <t xml:space="preserve">USLUGE PROMIDŽBE I INFORMIRANJA                                                                                                                       </t>
  </si>
  <si>
    <t>TRGOVINA S.D.</t>
  </si>
  <si>
    <t>67137232140</t>
  </si>
  <si>
    <t>LIDL HRVATSKA D.O.O.</t>
  </si>
  <si>
    <t>66089976432</t>
  </si>
  <si>
    <t>VELIKA GORICA</t>
  </si>
  <si>
    <t>JYSK D.O.O.</t>
  </si>
  <si>
    <t>64729046835</t>
  </si>
  <si>
    <t xml:space="preserve">UREDSKA OPREMA I NAMJEŠTAJ                                                                                                                            </t>
  </si>
  <si>
    <t>GUTEL</t>
  </si>
  <si>
    <t>63743810909</t>
  </si>
  <si>
    <t xml:space="preserve">USLUGE TEKUĆEG I INVESTICIJSKOG ODRŽAVANJA                                                                                                            </t>
  </si>
  <si>
    <t>HEP OPSKRBA d.o.o.</t>
  </si>
  <si>
    <t>63073332379</t>
  </si>
  <si>
    <t xml:space="preserve">ENERGIJA                                                                                                                                              </t>
  </si>
  <si>
    <t>KONZUM plus d.o.o.</t>
  </si>
  <si>
    <t>62226620908</t>
  </si>
  <si>
    <t>GU ZA PROSTORNO UREĐENJE</t>
  </si>
  <si>
    <t>61817894937</t>
  </si>
  <si>
    <t>IGO-MAT D.O.O.</t>
  </si>
  <si>
    <t>55662000497</t>
  </si>
  <si>
    <t>10432 BREGANA</t>
  </si>
  <si>
    <t>DARVITALIS D.O.O.</t>
  </si>
  <si>
    <t>55399234994</t>
  </si>
  <si>
    <t>CWS d.o.o. tekstilservis</t>
  </si>
  <si>
    <t>51026536351</t>
  </si>
  <si>
    <t>TUČIĆ D.O.O.</t>
  </si>
  <si>
    <t>47921146584</t>
  </si>
  <si>
    <t>PROKLIMA HR</t>
  </si>
  <si>
    <t>47347658558</t>
  </si>
  <si>
    <t>SAMOBOR</t>
  </si>
  <si>
    <t>VINDIJA D.D.</t>
  </si>
  <si>
    <t>44138062462</t>
  </si>
  <si>
    <t>VARAŽDIN</t>
  </si>
  <si>
    <t>METRO CASH &amp; CARRY D.O.O.</t>
  </si>
  <si>
    <t>38016445738</t>
  </si>
  <si>
    <t>TIP-ZAGREB D.O.O.</t>
  </si>
  <si>
    <t>36198195227</t>
  </si>
  <si>
    <t>SVETA NEDELJA</t>
  </si>
  <si>
    <t>INFORMATIČKA OPREMA D.O.O.</t>
  </si>
  <si>
    <t>35308049906</t>
  </si>
  <si>
    <t>A 1 Hrvatska d.o.o.</t>
  </si>
  <si>
    <t>29524210204</t>
  </si>
  <si>
    <t>NAKLADA KOSINJ D.O.O.</t>
  </si>
  <si>
    <t>26853748349</t>
  </si>
  <si>
    <t>PRESIDIUM D.O.O.</t>
  </si>
  <si>
    <t>26653952209</t>
  </si>
  <si>
    <t>CRNI MIHA J.D.O.O.</t>
  </si>
  <si>
    <t>22594926856</t>
  </si>
  <si>
    <t>SESVETE</t>
  </si>
  <si>
    <t>LEMIA D.O.O.</t>
  </si>
  <si>
    <t>19783069838</t>
  </si>
  <si>
    <t xml:space="preserve">OSTALE USLUGE                                                                                                                                         </t>
  </si>
  <si>
    <t>PODRAVKA D.D.</t>
  </si>
  <si>
    <t>18928523252</t>
  </si>
  <si>
    <t>KOPRIVNICA</t>
  </si>
  <si>
    <t>KRALJ-ZAŠTITA J.D.O.O.</t>
  </si>
  <si>
    <t>17663591370</t>
  </si>
  <si>
    <t xml:space="preserve">INTELEKTUALNE I OSOBNE USLUGE                                                                                                                         </t>
  </si>
  <si>
    <t>HEP TOPLINARSTVO d.o.o.</t>
  </si>
  <si>
    <t>15907062900</t>
  </si>
  <si>
    <t>AKD-ZAŠTITA D.O.O.</t>
  </si>
  <si>
    <t>09253797076</t>
  </si>
  <si>
    <t>LEDO PLUS D.O.O.</t>
  </si>
  <si>
    <t>07179054100</t>
  </si>
  <si>
    <t>TEDI POSLOVANJE D.O.O.</t>
  </si>
  <si>
    <t>05614216244</t>
  </si>
  <si>
    <t>OFFERTISSIMA D.O.O.</t>
  </si>
  <si>
    <t>00643859701</t>
  </si>
  <si>
    <t>SV. NEDELJA</t>
  </si>
  <si>
    <t xml:space="preserve">PLAĆE ZA REDOVAN RAD        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</si>
  <si>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</si>
  <si>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 xml:space="preserve">SLUŽBENA PUTOVANJA                                                                                                                                    </t>
  </si>
  <si>
    <t xml:space="preserve">STRUČNO USAVRŠAVANJE ZAPOSLENIKA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</si>
  <si>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</si>
  <si>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Pristojbe i naknade</t>
  </si>
  <si>
    <t>Sveukupno:</t>
  </si>
  <si>
    <t>DOPRINOSI ZA OBVEZNO ZDRAVSTVENO OSIGURANJE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</si>
</sst>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31"/>
  <sheetViews>
    <sheetView tabSelected="1" zoomScaleNormal="100" workbookViewId="0">
      <selection activeCell="F126" sqref="F126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  <c r="F1" s="20" t="s">
        <v>9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10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11</v>
      </c>
      <c r="B7" s="14" t="s">
        <v>12</v>
      </c>
      <c r="C7" s="10" t="s">
        <v>13</v>
      </c>
      <c r="D7" s="18">
        <v>324.3</v>
      </c>
      <c r="E7" s="10">
        <v>3235</v>
      </c>
      <c r="F7" s="9" t="s">
        <v>14</v>
      </c>
      <c r="G7" s="21" t="s">
        <v>15</v>
      </c>
    </row>
    <row r="8" spans="1:7" ht="27" customHeight="1" thickBot="1" x14ac:dyDescent="0.3">
      <c r="A8" s="22" t="s">
        <v>16</v>
      </c>
      <c r="B8" s="23"/>
      <c r="C8" s="24"/>
      <c r="D8" s="25">
        <f>SUM(D7:D7)</f>
        <v>324.3</v>
      </c>
      <c r="E8" s="24"/>
      <c r="F8" s="26"/>
      <c r="G8" s="27"/>
    </row>
    <row r="9" spans="1:7" x14ac:dyDescent="0.25">
      <c r="A9" s="9" t="s">
        <v>17</v>
      </c>
      <c r="B9" s="14" t="s">
        <v>18</v>
      </c>
      <c r="C9" s="10" t="s">
        <v>13</v>
      </c>
      <c r="D9" s="18">
        <v>645.57000000000005</v>
      </c>
      <c r="E9" s="10">
        <v>4241</v>
      </c>
      <c r="F9" s="9" t="s">
        <v>19</v>
      </c>
      <c r="G9" s="28" t="s">
        <v>15</v>
      </c>
    </row>
    <row r="10" spans="1:7" ht="27" customHeight="1" thickBot="1" x14ac:dyDescent="0.3">
      <c r="A10" s="22" t="s">
        <v>16</v>
      </c>
      <c r="B10" s="23"/>
      <c r="C10" s="24"/>
      <c r="D10" s="25">
        <f>SUM(D9:D9)</f>
        <v>645.57000000000005</v>
      </c>
      <c r="E10" s="24"/>
      <c r="F10" s="26"/>
      <c r="G10" s="27"/>
    </row>
    <row r="11" spans="1:7" x14ac:dyDescent="0.25">
      <c r="A11" s="9" t="s">
        <v>20</v>
      </c>
      <c r="B11" s="14" t="s">
        <v>21</v>
      </c>
      <c r="C11" s="10" t="s">
        <v>13</v>
      </c>
      <c r="D11" s="18">
        <v>15.85</v>
      </c>
      <c r="E11" s="10">
        <v>3221</v>
      </c>
      <c r="F11" s="9" t="s">
        <v>22</v>
      </c>
      <c r="G11" s="28" t="s">
        <v>15</v>
      </c>
    </row>
    <row r="12" spans="1:7" x14ac:dyDescent="0.25">
      <c r="A12" s="9"/>
      <c r="B12" s="14"/>
      <c r="C12" s="10"/>
      <c r="D12" s="18">
        <v>96.4</v>
      </c>
      <c r="E12" s="10">
        <v>3222</v>
      </c>
      <c r="F12" s="9" t="s">
        <v>23</v>
      </c>
      <c r="G12" s="29" t="s">
        <v>15</v>
      </c>
    </row>
    <row r="13" spans="1:7" ht="27" customHeight="1" thickBot="1" x14ac:dyDescent="0.3">
      <c r="A13" s="22" t="s">
        <v>16</v>
      </c>
      <c r="B13" s="23"/>
      <c r="C13" s="24"/>
      <c r="D13" s="25">
        <f>SUM(D11:D12)</f>
        <v>112.25</v>
      </c>
      <c r="E13" s="24"/>
      <c r="F13" s="26"/>
      <c r="G13" s="27"/>
    </row>
    <row r="14" spans="1:7" x14ac:dyDescent="0.25">
      <c r="A14" s="9" t="s">
        <v>24</v>
      </c>
      <c r="B14" s="14" t="s">
        <v>25</v>
      </c>
      <c r="C14" s="10" t="s">
        <v>13</v>
      </c>
      <c r="D14" s="18">
        <v>586.25</v>
      </c>
      <c r="E14" s="10">
        <v>3235</v>
      </c>
      <c r="F14" s="9" t="s">
        <v>14</v>
      </c>
      <c r="G14" s="28" t="s">
        <v>15</v>
      </c>
    </row>
    <row r="15" spans="1:7" ht="27" customHeight="1" thickBot="1" x14ac:dyDescent="0.3">
      <c r="A15" s="22" t="s">
        <v>16</v>
      </c>
      <c r="B15" s="23"/>
      <c r="C15" s="24"/>
      <c r="D15" s="25">
        <f>SUM(D14:D14)</f>
        <v>586.25</v>
      </c>
      <c r="E15" s="24"/>
      <c r="F15" s="26"/>
      <c r="G15" s="27"/>
    </row>
    <row r="16" spans="1:7" x14ac:dyDescent="0.25">
      <c r="A16" s="9" t="s">
        <v>26</v>
      </c>
      <c r="B16" s="14" t="s">
        <v>27</v>
      </c>
      <c r="C16" s="10" t="s">
        <v>13</v>
      </c>
      <c r="D16" s="18">
        <v>231.27</v>
      </c>
      <c r="E16" s="10">
        <v>3431</v>
      </c>
      <c r="F16" s="9" t="s">
        <v>28</v>
      </c>
      <c r="G16" s="28" t="s">
        <v>15</v>
      </c>
    </row>
    <row r="17" spans="1:7" ht="27" customHeight="1" thickBot="1" x14ac:dyDescent="0.3">
      <c r="A17" s="22" t="s">
        <v>16</v>
      </c>
      <c r="B17" s="23"/>
      <c r="C17" s="24"/>
      <c r="D17" s="25">
        <f>SUM(D16:D16)</f>
        <v>231.27</v>
      </c>
      <c r="E17" s="24"/>
      <c r="F17" s="26"/>
      <c r="G17" s="27"/>
    </row>
    <row r="18" spans="1:7" x14ac:dyDescent="0.25">
      <c r="A18" s="9" t="s">
        <v>29</v>
      </c>
      <c r="B18" s="14" t="s">
        <v>30</v>
      </c>
      <c r="C18" s="10" t="s">
        <v>13</v>
      </c>
      <c r="D18" s="18">
        <v>143.99</v>
      </c>
      <c r="E18" s="10">
        <v>3221</v>
      </c>
      <c r="F18" s="9" t="s">
        <v>22</v>
      </c>
      <c r="G18" s="28" t="s">
        <v>15</v>
      </c>
    </row>
    <row r="19" spans="1:7" ht="27" customHeight="1" thickBot="1" x14ac:dyDescent="0.3">
      <c r="A19" s="22" t="s">
        <v>16</v>
      </c>
      <c r="B19" s="23"/>
      <c r="C19" s="24"/>
      <c r="D19" s="25">
        <f>SUM(D18:D18)</f>
        <v>143.99</v>
      </c>
      <c r="E19" s="24"/>
      <c r="F19" s="26"/>
      <c r="G19" s="27"/>
    </row>
    <row r="20" spans="1:7" x14ac:dyDescent="0.25">
      <c r="A20" s="9" t="s">
        <v>31</v>
      </c>
      <c r="B20" s="14" t="s">
        <v>32</v>
      </c>
      <c r="C20" s="10" t="s">
        <v>13</v>
      </c>
      <c r="D20" s="18">
        <v>36.4</v>
      </c>
      <c r="E20" s="10">
        <v>3231</v>
      </c>
      <c r="F20" s="9" t="s">
        <v>33</v>
      </c>
      <c r="G20" s="28" t="s">
        <v>15</v>
      </c>
    </row>
    <row r="21" spans="1:7" ht="27" customHeight="1" thickBot="1" x14ac:dyDescent="0.3">
      <c r="A21" s="22" t="s">
        <v>16</v>
      </c>
      <c r="B21" s="23"/>
      <c r="C21" s="24"/>
      <c r="D21" s="25">
        <f>SUM(D20:D20)</f>
        <v>36.4</v>
      </c>
      <c r="E21" s="24"/>
      <c r="F21" s="26"/>
      <c r="G21" s="27"/>
    </row>
    <row r="22" spans="1:7" x14ac:dyDescent="0.25">
      <c r="A22" s="9" t="s">
        <v>34</v>
      </c>
      <c r="B22" s="14" t="s">
        <v>35</v>
      </c>
      <c r="C22" s="10" t="s">
        <v>13</v>
      </c>
      <c r="D22" s="18">
        <v>36.5</v>
      </c>
      <c r="E22" s="10">
        <v>3234</v>
      </c>
      <c r="F22" s="9" t="s">
        <v>36</v>
      </c>
      <c r="G22" s="28" t="s">
        <v>15</v>
      </c>
    </row>
    <row r="23" spans="1:7" ht="27" customHeight="1" thickBot="1" x14ac:dyDescent="0.3">
      <c r="A23" s="22" t="s">
        <v>16</v>
      </c>
      <c r="B23" s="23"/>
      <c r="C23" s="24"/>
      <c r="D23" s="25">
        <f>SUM(D22:D22)</f>
        <v>36.5</v>
      </c>
      <c r="E23" s="24"/>
      <c r="F23" s="26"/>
      <c r="G23" s="27"/>
    </row>
    <row r="24" spans="1:7" x14ac:dyDescent="0.25">
      <c r="A24" s="9" t="s">
        <v>37</v>
      </c>
      <c r="B24" s="14" t="s">
        <v>38</v>
      </c>
      <c r="C24" s="10" t="s">
        <v>13</v>
      </c>
      <c r="D24" s="18">
        <v>4.07</v>
      </c>
      <c r="E24" s="10">
        <v>3238</v>
      </c>
      <c r="F24" s="9" t="s">
        <v>39</v>
      </c>
      <c r="G24" s="28" t="s">
        <v>15</v>
      </c>
    </row>
    <row r="25" spans="1:7" ht="27" customHeight="1" thickBot="1" x14ac:dyDescent="0.3">
      <c r="A25" s="22" t="s">
        <v>16</v>
      </c>
      <c r="B25" s="23"/>
      <c r="C25" s="24"/>
      <c r="D25" s="25">
        <f>SUM(D24:D24)</f>
        <v>4.07</v>
      </c>
      <c r="E25" s="24"/>
      <c r="F25" s="26"/>
      <c r="G25" s="27"/>
    </row>
    <row r="26" spans="1:7" x14ac:dyDescent="0.25">
      <c r="A26" s="9" t="s">
        <v>40</v>
      </c>
      <c r="B26" s="14" t="s">
        <v>41</v>
      </c>
      <c r="C26" s="10" t="s">
        <v>13</v>
      </c>
      <c r="D26" s="18">
        <v>1744.5</v>
      </c>
      <c r="E26" s="10">
        <v>3234</v>
      </c>
      <c r="F26" s="9" t="s">
        <v>36</v>
      </c>
      <c r="G26" s="28" t="s">
        <v>15</v>
      </c>
    </row>
    <row r="27" spans="1:7" ht="27" customHeight="1" thickBot="1" x14ac:dyDescent="0.3">
      <c r="A27" s="22" t="s">
        <v>16</v>
      </c>
      <c r="B27" s="23"/>
      <c r="C27" s="24"/>
      <c r="D27" s="25">
        <f>SUM(D26:D26)</f>
        <v>1744.5</v>
      </c>
      <c r="E27" s="24"/>
      <c r="F27" s="26"/>
      <c r="G27" s="27"/>
    </row>
    <row r="28" spans="1:7" x14ac:dyDescent="0.25">
      <c r="A28" s="9" t="s">
        <v>42</v>
      </c>
      <c r="B28" s="14" t="s">
        <v>43</v>
      </c>
      <c r="C28" s="10" t="s">
        <v>13</v>
      </c>
      <c r="D28" s="18">
        <v>932.2</v>
      </c>
      <c r="E28" s="10">
        <v>3234</v>
      </c>
      <c r="F28" s="9" t="s">
        <v>36</v>
      </c>
      <c r="G28" s="28" t="s">
        <v>15</v>
      </c>
    </row>
    <row r="29" spans="1:7" ht="27" customHeight="1" thickBot="1" x14ac:dyDescent="0.3">
      <c r="A29" s="22" t="s">
        <v>16</v>
      </c>
      <c r="B29" s="23"/>
      <c r="C29" s="24"/>
      <c r="D29" s="25">
        <f>SUM(D28:D28)</f>
        <v>932.2</v>
      </c>
      <c r="E29" s="24"/>
      <c r="F29" s="26"/>
      <c r="G29" s="27"/>
    </row>
    <row r="30" spans="1:7" x14ac:dyDescent="0.25">
      <c r="A30" s="9" t="s">
        <v>44</v>
      </c>
      <c r="B30" s="14" t="s">
        <v>45</v>
      </c>
      <c r="C30" s="10" t="s">
        <v>13</v>
      </c>
      <c r="D30" s="18">
        <v>38.49</v>
      </c>
      <c r="E30" s="10">
        <v>3212</v>
      </c>
      <c r="F30" s="9" t="s">
        <v>46</v>
      </c>
      <c r="G30" s="28" t="s">
        <v>15</v>
      </c>
    </row>
    <row r="31" spans="1:7" x14ac:dyDescent="0.25">
      <c r="A31" s="9"/>
      <c r="B31" s="14"/>
      <c r="C31" s="10"/>
      <c r="D31" s="18">
        <v>230.94</v>
      </c>
      <c r="E31" s="10">
        <v>3212</v>
      </c>
      <c r="F31" s="9" t="s">
        <v>46</v>
      </c>
      <c r="G31" s="29" t="s">
        <v>15</v>
      </c>
    </row>
    <row r="32" spans="1:7" ht="27" customHeight="1" thickBot="1" x14ac:dyDescent="0.3">
      <c r="A32" s="22" t="s">
        <v>16</v>
      </c>
      <c r="B32" s="23"/>
      <c r="C32" s="24"/>
      <c r="D32" s="25">
        <f>SUM(D30:D31)</f>
        <v>269.43</v>
      </c>
      <c r="E32" s="24"/>
      <c r="F32" s="26"/>
      <c r="G32" s="27"/>
    </row>
    <row r="33" spans="1:7" x14ac:dyDescent="0.25">
      <c r="A33" s="9" t="s">
        <v>47</v>
      </c>
      <c r="B33" s="14" t="s">
        <v>48</v>
      </c>
      <c r="C33" s="10" t="s">
        <v>13</v>
      </c>
      <c r="D33" s="18">
        <v>323.77999999999997</v>
      </c>
      <c r="E33" s="10">
        <v>3231</v>
      </c>
      <c r="F33" s="9" t="s">
        <v>33</v>
      </c>
      <c r="G33" s="28" t="s">
        <v>15</v>
      </c>
    </row>
    <row r="34" spans="1:7" ht="27" customHeight="1" thickBot="1" x14ac:dyDescent="0.3">
      <c r="A34" s="22" t="s">
        <v>16</v>
      </c>
      <c r="B34" s="23"/>
      <c r="C34" s="24"/>
      <c r="D34" s="25">
        <f>SUM(D33:D33)</f>
        <v>323.77999999999997</v>
      </c>
      <c r="E34" s="24"/>
      <c r="F34" s="26"/>
      <c r="G34" s="27"/>
    </row>
    <row r="35" spans="1:7" x14ac:dyDescent="0.25">
      <c r="A35" s="9" t="s">
        <v>49</v>
      </c>
      <c r="B35" s="14" t="s">
        <v>50</v>
      </c>
      <c r="C35" s="10" t="s">
        <v>13</v>
      </c>
      <c r="D35" s="18">
        <v>418.08</v>
      </c>
      <c r="E35" s="10">
        <v>3221</v>
      </c>
      <c r="F35" s="9" t="s">
        <v>22</v>
      </c>
      <c r="G35" s="28" t="s">
        <v>15</v>
      </c>
    </row>
    <row r="36" spans="1:7" ht="27" customHeight="1" thickBot="1" x14ac:dyDescent="0.3">
      <c r="A36" s="22" t="s">
        <v>16</v>
      </c>
      <c r="B36" s="23"/>
      <c r="C36" s="24"/>
      <c r="D36" s="25">
        <f>SUM(D35:D35)</f>
        <v>418.08</v>
      </c>
      <c r="E36" s="24"/>
      <c r="F36" s="26"/>
      <c r="G36" s="27"/>
    </row>
    <row r="37" spans="1:7" x14ac:dyDescent="0.25">
      <c r="A37" s="9" t="s">
        <v>51</v>
      </c>
      <c r="B37" s="14" t="s">
        <v>52</v>
      </c>
      <c r="C37" s="10" t="s">
        <v>13</v>
      </c>
      <c r="D37" s="18">
        <v>4716.7299999999996</v>
      </c>
      <c r="E37" s="10">
        <v>3222</v>
      </c>
      <c r="F37" s="9" t="s">
        <v>23</v>
      </c>
      <c r="G37" s="28" t="s">
        <v>15</v>
      </c>
    </row>
    <row r="38" spans="1:7" ht="27" customHeight="1" thickBot="1" x14ac:dyDescent="0.3">
      <c r="A38" s="22" t="s">
        <v>16</v>
      </c>
      <c r="B38" s="23"/>
      <c r="C38" s="24"/>
      <c r="D38" s="25">
        <f>SUM(D37:D37)</f>
        <v>4716.7299999999996</v>
      </c>
      <c r="E38" s="24"/>
      <c r="F38" s="26"/>
      <c r="G38" s="27"/>
    </row>
    <row r="39" spans="1:7" x14ac:dyDescent="0.25">
      <c r="A39" s="9" t="s">
        <v>53</v>
      </c>
      <c r="B39" s="14" t="s">
        <v>54</v>
      </c>
      <c r="C39" s="10" t="s">
        <v>13</v>
      </c>
      <c r="D39" s="18">
        <v>32.200000000000003</v>
      </c>
      <c r="E39" s="10">
        <v>3299</v>
      </c>
      <c r="F39" s="9" t="s">
        <v>55</v>
      </c>
      <c r="G39" s="28" t="s">
        <v>15</v>
      </c>
    </row>
    <row r="40" spans="1:7" ht="27" customHeight="1" thickBot="1" x14ac:dyDescent="0.3">
      <c r="A40" s="22" t="s">
        <v>16</v>
      </c>
      <c r="B40" s="23"/>
      <c r="C40" s="24"/>
      <c r="D40" s="25">
        <f>SUM(D39:D39)</f>
        <v>32.200000000000003</v>
      </c>
      <c r="E40" s="24"/>
      <c r="F40" s="26"/>
      <c r="G40" s="27"/>
    </row>
    <row r="41" spans="1:7" x14ac:dyDescent="0.25">
      <c r="A41" s="9" t="s">
        <v>56</v>
      </c>
      <c r="B41" s="14" t="s">
        <v>57</v>
      </c>
      <c r="C41" s="10" t="s">
        <v>58</v>
      </c>
      <c r="D41" s="18">
        <v>181.25</v>
      </c>
      <c r="E41" s="10">
        <v>3238</v>
      </c>
      <c r="F41" s="9" t="s">
        <v>39</v>
      </c>
      <c r="G41" s="28" t="s">
        <v>15</v>
      </c>
    </row>
    <row r="42" spans="1:7" ht="27" customHeight="1" thickBot="1" x14ac:dyDescent="0.3">
      <c r="A42" s="22" t="s">
        <v>16</v>
      </c>
      <c r="B42" s="23"/>
      <c r="C42" s="24"/>
      <c r="D42" s="25">
        <f>SUM(D41:D41)</f>
        <v>181.25</v>
      </c>
      <c r="E42" s="24"/>
      <c r="F42" s="26"/>
      <c r="G42" s="27"/>
    </row>
    <row r="43" spans="1:7" x14ac:dyDescent="0.25">
      <c r="A43" s="9" t="s">
        <v>59</v>
      </c>
      <c r="B43" s="14" t="s">
        <v>60</v>
      </c>
      <c r="C43" s="10" t="s">
        <v>13</v>
      </c>
      <c r="D43" s="18">
        <v>22.06</v>
      </c>
      <c r="E43" s="10">
        <v>3231</v>
      </c>
      <c r="F43" s="9" t="s">
        <v>33</v>
      </c>
      <c r="G43" s="28" t="s">
        <v>15</v>
      </c>
    </row>
    <row r="44" spans="1:7" ht="27" customHeight="1" thickBot="1" x14ac:dyDescent="0.3">
      <c r="A44" s="22" t="s">
        <v>16</v>
      </c>
      <c r="B44" s="23"/>
      <c r="C44" s="24"/>
      <c r="D44" s="25">
        <f>SUM(D43:D43)</f>
        <v>22.06</v>
      </c>
      <c r="E44" s="24"/>
      <c r="F44" s="26"/>
      <c r="G44" s="27"/>
    </row>
    <row r="45" spans="1:7" x14ac:dyDescent="0.25">
      <c r="A45" s="9" t="s">
        <v>61</v>
      </c>
      <c r="B45" s="14" t="s">
        <v>62</v>
      </c>
      <c r="C45" s="10" t="s">
        <v>13</v>
      </c>
      <c r="D45" s="18">
        <v>208.13</v>
      </c>
      <c r="E45" s="10">
        <v>3224</v>
      </c>
      <c r="F45" s="9" t="s">
        <v>63</v>
      </c>
      <c r="G45" s="28" t="s">
        <v>15</v>
      </c>
    </row>
    <row r="46" spans="1:7" ht="27" customHeight="1" thickBot="1" x14ac:dyDescent="0.3">
      <c r="A46" s="22" t="s">
        <v>16</v>
      </c>
      <c r="B46" s="23"/>
      <c r="C46" s="24"/>
      <c r="D46" s="25">
        <f>SUM(D45:D45)</f>
        <v>208.13</v>
      </c>
      <c r="E46" s="24"/>
      <c r="F46" s="26"/>
      <c r="G46" s="27"/>
    </row>
    <row r="47" spans="1:7" x14ac:dyDescent="0.25">
      <c r="A47" s="9" t="s">
        <v>64</v>
      </c>
      <c r="B47" s="14" t="s">
        <v>65</v>
      </c>
      <c r="C47" s="10" t="s">
        <v>13</v>
      </c>
      <c r="D47" s="18">
        <v>21.24</v>
      </c>
      <c r="E47" s="10">
        <v>3233</v>
      </c>
      <c r="F47" s="9" t="s">
        <v>66</v>
      </c>
      <c r="G47" s="28" t="s">
        <v>15</v>
      </c>
    </row>
    <row r="48" spans="1:7" ht="27" customHeight="1" thickBot="1" x14ac:dyDescent="0.3">
      <c r="A48" s="22" t="s">
        <v>16</v>
      </c>
      <c r="B48" s="23"/>
      <c r="C48" s="24"/>
      <c r="D48" s="25">
        <f>SUM(D47:D47)</f>
        <v>21.24</v>
      </c>
      <c r="E48" s="24"/>
      <c r="F48" s="26"/>
      <c r="G48" s="27"/>
    </row>
    <row r="49" spans="1:7" x14ac:dyDescent="0.25">
      <c r="A49" s="9" t="s">
        <v>67</v>
      </c>
      <c r="B49" s="14" t="s">
        <v>68</v>
      </c>
      <c r="C49" s="10" t="s">
        <v>13</v>
      </c>
      <c r="D49" s="18">
        <v>70</v>
      </c>
      <c r="E49" s="10">
        <v>3299</v>
      </c>
      <c r="F49" s="9" t="s">
        <v>55</v>
      </c>
      <c r="G49" s="28" t="s">
        <v>15</v>
      </c>
    </row>
    <row r="50" spans="1:7" ht="27" customHeight="1" thickBot="1" x14ac:dyDescent="0.3">
      <c r="A50" s="22" t="s">
        <v>16</v>
      </c>
      <c r="B50" s="23"/>
      <c r="C50" s="24"/>
      <c r="D50" s="25">
        <f>SUM(D49:D49)</f>
        <v>70</v>
      </c>
      <c r="E50" s="24"/>
      <c r="F50" s="26"/>
      <c r="G50" s="27"/>
    </row>
    <row r="51" spans="1:7" x14ac:dyDescent="0.25">
      <c r="A51" s="9" t="s">
        <v>69</v>
      </c>
      <c r="B51" s="14" t="s">
        <v>70</v>
      </c>
      <c r="C51" s="10" t="s">
        <v>71</v>
      </c>
      <c r="D51" s="18">
        <v>14.99</v>
      </c>
      <c r="E51" s="10">
        <v>3221</v>
      </c>
      <c r="F51" s="9" t="s">
        <v>22</v>
      </c>
      <c r="G51" s="28" t="s">
        <v>15</v>
      </c>
    </row>
    <row r="52" spans="1:7" x14ac:dyDescent="0.25">
      <c r="A52" s="9"/>
      <c r="B52" s="14"/>
      <c r="C52" s="10"/>
      <c r="D52" s="18">
        <v>69.430000000000007</v>
      </c>
      <c r="E52" s="10">
        <v>3222</v>
      </c>
      <c r="F52" s="9" t="s">
        <v>23</v>
      </c>
      <c r="G52" s="29" t="s">
        <v>15</v>
      </c>
    </row>
    <row r="53" spans="1:7" ht="27" customHeight="1" thickBot="1" x14ac:dyDescent="0.3">
      <c r="A53" s="22" t="s">
        <v>16</v>
      </c>
      <c r="B53" s="23"/>
      <c r="C53" s="24"/>
      <c r="D53" s="25">
        <f>SUM(D51:D52)</f>
        <v>84.42</v>
      </c>
      <c r="E53" s="24"/>
      <c r="F53" s="26"/>
      <c r="G53" s="27"/>
    </row>
    <row r="54" spans="1:7" x14ac:dyDescent="0.25">
      <c r="A54" s="9" t="s">
        <v>72</v>
      </c>
      <c r="B54" s="14" t="s">
        <v>73</v>
      </c>
      <c r="C54" s="10" t="s">
        <v>13</v>
      </c>
      <c r="D54" s="18">
        <v>856.97</v>
      </c>
      <c r="E54" s="10">
        <v>4221</v>
      </c>
      <c r="F54" s="9" t="s">
        <v>74</v>
      </c>
      <c r="G54" s="28" t="s">
        <v>15</v>
      </c>
    </row>
    <row r="55" spans="1:7" ht="27" customHeight="1" thickBot="1" x14ac:dyDescent="0.3">
      <c r="A55" s="22" t="s">
        <v>16</v>
      </c>
      <c r="B55" s="23"/>
      <c r="C55" s="24"/>
      <c r="D55" s="25">
        <f>SUM(D54:D54)</f>
        <v>856.97</v>
      </c>
      <c r="E55" s="24"/>
      <c r="F55" s="26"/>
      <c r="G55" s="27"/>
    </row>
    <row r="56" spans="1:7" x14ac:dyDescent="0.25">
      <c r="A56" s="9" t="s">
        <v>75</v>
      </c>
      <c r="B56" s="14" t="s">
        <v>76</v>
      </c>
      <c r="C56" s="10" t="s">
        <v>13</v>
      </c>
      <c r="D56" s="18">
        <v>949.94</v>
      </c>
      <c r="E56" s="10">
        <v>3232</v>
      </c>
      <c r="F56" s="9" t="s">
        <v>77</v>
      </c>
      <c r="G56" s="28" t="s">
        <v>15</v>
      </c>
    </row>
    <row r="57" spans="1:7" ht="27" customHeight="1" thickBot="1" x14ac:dyDescent="0.3">
      <c r="A57" s="22" t="s">
        <v>16</v>
      </c>
      <c r="B57" s="23"/>
      <c r="C57" s="24"/>
      <c r="D57" s="25">
        <f>SUM(D56:D56)</f>
        <v>949.94</v>
      </c>
      <c r="E57" s="24"/>
      <c r="F57" s="26"/>
      <c r="G57" s="27"/>
    </row>
    <row r="58" spans="1:7" x14ac:dyDescent="0.25">
      <c r="A58" s="9" t="s">
        <v>78</v>
      </c>
      <c r="B58" s="14" t="s">
        <v>79</v>
      </c>
      <c r="C58" s="10" t="s">
        <v>13</v>
      </c>
      <c r="D58" s="18">
        <v>7384.81</v>
      </c>
      <c r="E58" s="10">
        <v>3223</v>
      </c>
      <c r="F58" s="9" t="s">
        <v>80</v>
      </c>
      <c r="G58" s="28" t="s">
        <v>15</v>
      </c>
    </row>
    <row r="59" spans="1:7" ht="27" customHeight="1" thickBot="1" x14ac:dyDescent="0.3">
      <c r="A59" s="22" t="s">
        <v>16</v>
      </c>
      <c r="B59" s="23"/>
      <c r="C59" s="24"/>
      <c r="D59" s="25">
        <f>SUM(D58:D58)</f>
        <v>7384.81</v>
      </c>
      <c r="E59" s="24"/>
      <c r="F59" s="26"/>
      <c r="G59" s="27"/>
    </row>
    <row r="60" spans="1:7" x14ac:dyDescent="0.25">
      <c r="A60" s="9" t="s">
        <v>81</v>
      </c>
      <c r="B60" s="14" t="s">
        <v>82</v>
      </c>
      <c r="C60" s="10" t="s">
        <v>13</v>
      </c>
      <c r="D60" s="18">
        <v>6736.13</v>
      </c>
      <c r="E60" s="10">
        <v>3222</v>
      </c>
      <c r="F60" s="9" t="s">
        <v>23</v>
      </c>
      <c r="G60" s="28" t="s">
        <v>15</v>
      </c>
    </row>
    <row r="61" spans="1:7" ht="27" customHeight="1" thickBot="1" x14ac:dyDescent="0.3">
      <c r="A61" s="22" t="s">
        <v>16</v>
      </c>
      <c r="B61" s="23"/>
      <c r="C61" s="24"/>
      <c r="D61" s="25">
        <f>SUM(D60:D60)</f>
        <v>6736.13</v>
      </c>
      <c r="E61" s="24"/>
      <c r="F61" s="26"/>
      <c r="G61" s="27"/>
    </row>
    <row r="62" spans="1:7" x14ac:dyDescent="0.25">
      <c r="A62" s="9" t="s">
        <v>83</v>
      </c>
      <c r="B62" s="14" t="s">
        <v>84</v>
      </c>
      <c r="C62" s="10" t="s">
        <v>13</v>
      </c>
      <c r="D62" s="18">
        <v>151.28</v>
      </c>
      <c r="E62" s="10">
        <v>3234</v>
      </c>
      <c r="F62" s="9" t="s">
        <v>36</v>
      </c>
      <c r="G62" s="28" t="s">
        <v>15</v>
      </c>
    </row>
    <row r="63" spans="1:7" ht="27" customHeight="1" thickBot="1" x14ac:dyDescent="0.3">
      <c r="A63" s="22" t="s">
        <v>16</v>
      </c>
      <c r="B63" s="23"/>
      <c r="C63" s="24"/>
      <c r="D63" s="25">
        <f>SUM(D62:D62)</f>
        <v>151.28</v>
      </c>
      <c r="E63" s="24"/>
      <c r="F63" s="26"/>
      <c r="G63" s="27"/>
    </row>
    <row r="64" spans="1:7" x14ac:dyDescent="0.25">
      <c r="A64" s="9" t="s">
        <v>85</v>
      </c>
      <c r="B64" s="14" t="s">
        <v>86</v>
      </c>
      <c r="C64" s="10" t="s">
        <v>87</v>
      </c>
      <c r="D64" s="18">
        <v>1341.09</v>
      </c>
      <c r="E64" s="10">
        <v>3222</v>
      </c>
      <c r="F64" s="9" t="s">
        <v>23</v>
      </c>
      <c r="G64" s="28" t="s">
        <v>15</v>
      </c>
    </row>
    <row r="65" spans="1:7" ht="27" customHeight="1" thickBot="1" x14ac:dyDescent="0.3">
      <c r="A65" s="22" t="s">
        <v>16</v>
      </c>
      <c r="B65" s="23"/>
      <c r="C65" s="24"/>
      <c r="D65" s="25">
        <f>SUM(D64:D64)</f>
        <v>1341.09</v>
      </c>
      <c r="E65" s="24"/>
      <c r="F65" s="26"/>
      <c r="G65" s="27"/>
    </row>
    <row r="66" spans="1:7" x14ac:dyDescent="0.25">
      <c r="A66" s="9" t="s">
        <v>88</v>
      </c>
      <c r="B66" s="14" t="s">
        <v>89</v>
      </c>
      <c r="C66" s="10" t="s">
        <v>13</v>
      </c>
      <c r="D66" s="18">
        <v>249.56</v>
      </c>
      <c r="E66" s="10">
        <v>3222</v>
      </c>
      <c r="F66" s="9" t="s">
        <v>23</v>
      </c>
      <c r="G66" s="28" t="s">
        <v>15</v>
      </c>
    </row>
    <row r="67" spans="1:7" ht="27" customHeight="1" thickBot="1" x14ac:dyDescent="0.3">
      <c r="A67" s="22" t="s">
        <v>16</v>
      </c>
      <c r="B67" s="23"/>
      <c r="C67" s="24"/>
      <c r="D67" s="25">
        <f>SUM(D66:D66)</f>
        <v>249.56</v>
      </c>
      <c r="E67" s="24"/>
      <c r="F67" s="26"/>
      <c r="G67" s="27"/>
    </row>
    <row r="68" spans="1:7" x14ac:dyDescent="0.25">
      <c r="A68" s="9" t="s">
        <v>90</v>
      </c>
      <c r="B68" s="14" t="s">
        <v>91</v>
      </c>
      <c r="C68" s="10" t="s">
        <v>13</v>
      </c>
      <c r="D68" s="18">
        <v>80.44</v>
      </c>
      <c r="E68" s="10">
        <v>3299</v>
      </c>
      <c r="F68" s="9" t="s">
        <v>55</v>
      </c>
      <c r="G68" s="28" t="s">
        <v>15</v>
      </c>
    </row>
    <row r="69" spans="1:7" ht="27" customHeight="1" thickBot="1" x14ac:dyDescent="0.3">
      <c r="A69" s="22" t="s">
        <v>16</v>
      </c>
      <c r="B69" s="23"/>
      <c r="C69" s="24"/>
      <c r="D69" s="25">
        <f>SUM(D68:D68)</f>
        <v>80.44</v>
      </c>
      <c r="E69" s="24"/>
      <c r="F69" s="26"/>
      <c r="G69" s="27"/>
    </row>
    <row r="70" spans="1:7" x14ac:dyDescent="0.25">
      <c r="A70" s="9" t="s">
        <v>92</v>
      </c>
      <c r="B70" s="14" t="s">
        <v>93</v>
      </c>
      <c r="C70" s="10" t="s">
        <v>13</v>
      </c>
      <c r="D70" s="18">
        <v>242.13</v>
      </c>
      <c r="E70" s="10">
        <v>3224</v>
      </c>
      <c r="F70" s="9" t="s">
        <v>63</v>
      </c>
      <c r="G70" s="28" t="s">
        <v>15</v>
      </c>
    </row>
    <row r="71" spans="1:7" ht="27" customHeight="1" thickBot="1" x14ac:dyDescent="0.3">
      <c r="A71" s="22" t="s">
        <v>16</v>
      </c>
      <c r="B71" s="23"/>
      <c r="C71" s="24"/>
      <c r="D71" s="25">
        <f>SUM(D70:D70)</f>
        <v>242.13</v>
      </c>
      <c r="E71" s="24"/>
      <c r="F71" s="26"/>
      <c r="G71" s="27"/>
    </row>
    <row r="72" spans="1:7" x14ac:dyDescent="0.25">
      <c r="A72" s="9" t="s">
        <v>94</v>
      </c>
      <c r="B72" s="14" t="s">
        <v>95</v>
      </c>
      <c r="C72" s="10" t="s">
        <v>96</v>
      </c>
      <c r="D72" s="18">
        <v>63.1</v>
      </c>
      <c r="E72" s="10">
        <v>3224</v>
      </c>
      <c r="F72" s="9" t="s">
        <v>63</v>
      </c>
      <c r="G72" s="28" t="s">
        <v>15</v>
      </c>
    </row>
    <row r="73" spans="1:7" ht="27" customHeight="1" thickBot="1" x14ac:dyDescent="0.3">
      <c r="A73" s="22" t="s">
        <v>16</v>
      </c>
      <c r="B73" s="23"/>
      <c r="C73" s="24"/>
      <c r="D73" s="25">
        <f>SUM(D72:D72)</f>
        <v>63.1</v>
      </c>
      <c r="E73" s="24"/>
      <c r="F73" s="26"/>
      <c r="G73" s="27"/>
    </row>
    <row r="74" spans="1:7" x14ac:dyDescent="0.25">
      <c r="A74" s="9" t="s">
        <v>97</v>
      </c>
      <c r="B74" s="14" t="s">
        <v>98</v>
      </c>
      <c r="C74" s="10" t="s">
        <v>99</v>
      </c>
      <c r="D74" s="18">
        <v>3508.39</v>
      </c>
      <c r="E74" s="10">
        <v>3222</v>
      </c>
      <c r="F74" s="9" t="s">
        <v>23</v>
      </c>
      <c r="G74" s="28" t="s">
        <v>15</v>
      </c>
    </row>
    <row r="75" spans="1:7" ht="27" customHeight="1" thickBot="1" x14ac:dyDescent="0.3">
      <c r="A75" s="22" t="s">
        <v>16</v>
      </c>
      <c r="B75" s="23"/>
      <c r="C75" s="24"/>
      <c r="D75" s="25">
        <f>SUM(D74:D74)</f>
        <v>3508.39</v>
      </c>
      <c r="E75" s="24"/>
      <c r="F75" s="26"/>
      <c r="G75" s="27"/>
    </row>
    <row r="76" spans="1:7" x14ac:dyDescent="0.25">
      <c r="A76" s="9" t="s">
        <v>100</v>
      </c>
      <c r="B76" s="14" t="s">
        <v>101</v>
      </c>
      <c r="C76" s="10" t="s">
        <v>13</v>
      </c>
      <c r="D76" s="18">
        <v>242.64</v>
      </c>
      <c r="E76" s="10">
        <v>3221</v>
      </c>
      <c r="F76" s="9" t="s">
        <v>22</v>
      </c>
      <c r="G76" s="28" t="s">
        <v>15</v>
      </c>
    </row>
    <row r="77" spans="1:7" x14ac:dyDescent="0.25">
      <c r="A77" s="9"/>
      <c r="B77" s="14"/>
      <c r="C77" s="10"/>
      <c r="D77" s="18">
        <v>71.39</v>
      </c>
      <c r="E77" s="10">
        <v>3222</v>
      </c>
      <c r="F77" s="9" t="s">
        <v>23</v>
      </c>
      <c r="G77" s="29" t="s">
        <v>15</v>
      </c>
    </row>
    <row r="78" spans="1:7" ht="27" customHeight="1" thickBot="1" x14ac:dyDescent="0.3">
      <c r="A78" s="22" t="s">
        <v>16</v>
      </c>
      <c r="B78" s="23"/>
      <c r="C78" s="24"/>
      <c r="D78" s="25">
        <f>SUM(D76:D77)</f>
        <v>314.02999999999997</v>
      </c>
      <c r="E78" s="24"/>
      <c r="F78" s="26"/>
      <c r="G78" s="27"/>
    </row>
    <row r="79" spans="1:7" x14ac:dyDescent="0.25">
      <c r="A79" s="9" t="s">
        <v>102</v>
      </c>
      <c r="B79" s="14" t="s">
        <v>103</v>
      </c>
      <c r="C79" s="10" t="s">
        <v>104</v>
      </c>
      <c r="D79" s="18">
        <v>302.57</v>
      </c>
      <c r="E79" s="10">
        <v>3221</v>
      </c>
      <c r="F79" s="9" t="s">
        <v>22</v>
      </c>
      <c r="G79" s="28" t="s">
        <v>15</v>
      </c>
    </row>
    <row r="80" spans="1:7" ht="27" customHeight="1" thickBot="1" x14ac:dyDescent="0.3">
      <c r="A80" s="22" t="s">
        <v>16</v>
      </c>
      <c r="B80" s="23"/>
      <c r="C80" s="24"/>
      <c r="D80" s="25">
        <f>SUM(D79:D79)</f>
        <v>302.57</v>
      </c>
      <c r="E80" s="24"/>
      <c r="F80" s="26"/>
      <c r="G80" s="27"/>
    </row>
    <row r="81" spans="1:7" x14ac:dyDescent="0.25">
      <c r="A81" s="9" t="s">
        <v>105</v>
      </c>
      <c r="B81" s="14" t="s">
        <v>106</v>
      </c>
      <c r="C81" s="10" t="s">
        <v>13</v>
      </c>
      <c r="D81" s="18">
        <v>494.25</v>
      </c>
      <c r="E81" s="10">
        <v>3221</v>
      </c>
      <c r="F81" s="9" t="s">
        <v>22</v>
      </c>
      <c r="G81" s="28" t="s">
        <v>15</v>
      </c>
    </row>
    <row r="82" spans="1:7" ht="27" customHeight="1" thickBot="1" x14ac:dyDescent="0.3">
      <c r="A82" s="22" t="s">
        <v>16</v>
      </c>
      <c r="B82" s="23"/>
      <c r="C82" s="24"/>
      <c r="D82" s="25">
        <f>SUM(D81:D81)</f>
        <v>494.25</v>
      </c>
      <c r="E82" s="24"/>
      <c r="F82" s="26"/>
      <c r="G82" s="27"/>
    </row>
    <row r="83" spans="1:7" x14ac:dyDescent="0.25">
      <c r="A83" s="9" t="s">
        <v>107</v>
      </c>
      <c r="B83" s="14" t="s">
        <v>108</v>
      </c>
      <c r="C83" s="10" t="s">
        <v>13</v>
      </c>
      <c r="D83" s="18">
        <v>33.119999999999997</v>
      </c>
      <c r="E83" s="10">
        <v>3231</v>
      </c>
      <c r="F83" s="9" t="s">
        <v>33</v>
      </c>
      <c r="G83" s="28" t="s">
        <v>15</v>
      </c>
    </row>
    <row r="84" spans="1:7" ht="27" customHeight="1" thickBot="1" x14ac:dyDescent="0.3">
      <c r="A84" s="22" t="s">
        <v>16</v>
      </c>
      <c r="B84" s="23"/>
      <c r="C84" s="24"/>
      <c r="D84" s="25">
        <f>SUM(D83:D83)</f>
        <v>33.119999999999997</v>
      </c>
      <c r="E84" s="24"/>
      <c r="F84" s="26"/>
      <c r="G84" s="27"/>
    </row>
    <row r="85" spans="1:7" x14ac:dyDescent="0.25">
      <c r="A85" s="9" t="s">
        <v>109</v>
      </c>
      <c r="B85" s="14" t="s">
        <v>110</v>
      </c>
      <c r="C85" s="10" t="s">
        <v>13</v>
      </c>
      <c r="D85" s="18">
        <v>37.799999999999997</v>
      </c>
      <c r="E85" s="10">
        <v>4241</v>
      </c>
      <c r="F85" s="9" t="s">
        <v>19</v>
      </c>
      <c r="G85" s="28" t="s">
        <v>15</v>
      </c>
    </row>
    <row r="86" spans="1:7" ht="27" customHeight="1" thickBot="1" x14ac:dyDescent="0.3">
      <c r="A86" s="22" t="s">
        <v>16</v>
      </c>
      <c r="B86" s="23"/>
      <c r="C86" s="24"/>
      <c r="D86" s="25">
        <f>SUM(D85:D85)</f>
        <v>37.799999999999997</v>
      </c>
      <c r="E86" s="24"/>
      <c r="F86" s="26"/>
      <c r="G86" s="27"/>
    </row>
    <row r="87" spans="1:7" x14ac:dyDescent="0.25">
      <c r="A87" s="9" t="s">
        <v>111</v>
      </c>
      <c r="B87" s="14" t="s">
        <v>112</v>
      </c>
      <c r="C87" s="10" t="s">
        <v>13</v>
      </c>
      <c r="D87" s="18">
        <v>315.20999999999998</v>
      </c>
      <c r="E87" s="10">
        <v>3232</v>
      </c>
      <c r="F87" s="9" t="s">
        <v>77</v>
      </c>
      <c r="G87" s="28" t="s">
        <v>15</v>
      </c>
    </row>
    <row r="88" spans="1:7" x14ac:dyDescent="0.25">
      <c r="A88" s="9"/>
      <c r="B88" s="14"/>
      <c r="C88" s="10"/>
      <c r="D88" s="18">
        <v>2695.55</v>
      </c>
      <c r="E88" s="10">
        <v>4221</v>
      </c>
      <c r="F88" s="9" t="s">
        <v>74</v>
      </c>
      <c r="G88" s="29" t="s">
        <v>15</v>
      </c>
    </row>
    <row r="89" spans="1:7" ht="27" customHeight="1" thickBot="1" x14ac:dyDescent="0.3">
      <c r="A89" s="22" t="s">
        <v>16</v>
      </c>
      <c r="B89" s="23"/>
      <c r="C89" s="24"/>
      <c r="D89" s="25">
        <f>SUM(D87:D88)</f>
        <v>3010.76</v>
      </c>
      <c r="E89" s="24"/>
      <c r="F89" s="26"/>
      <c r="G89" s="27"/>
    </row>
    <row r="90" spans="1:7" x14ac:dyDescent="0.25">
      <c r="A90" s="9" t="s">
        <v>113</v>
      </c>
      <c r="B90" s="14" t="s">
        <v>114</v>
      </c>
      <c r="C90" s="10" t="s">
        <v>115</v>
      </c>
      <c r="D90" s="18">
        <v>199</v>
      </c>
      <c r="E90" s="10">
        <v>3299</v>
      </c>
      <c r="F90" s="9" t="s">
        <v>55</v>
      </c>
      <c r="G90" s="28" t="s">
        <v>15</v>
      </c>
    </row>
    <row r="91" spans="1:7" ht="27" customHeight="1" thickBot="1" x14ac:dyDescent="0.3">
      <c r="A91" s="22" t="s">
        <v>16</v>
      </c>
      <c r="B91" s="23"/>
      <c r="C91" s="24"/>
      <c r="D91" s="25">
        <f>SUM(D90:D90)</f>
        <v>199</v>
      </c>
      <c r="E91" s="24"/>
      <c r="F91" s="26"/>
      <c r="G91" s="27"/>
    </row>
    <row r="92" spans="1:7" x14ac:dyDescent="0.25">
      <c r="A92" s="9" t="s">
        <v>116</v>
      </c>
      <c r="B92" s="14" t="s">
        <v>117</v>
      </c>
      <c r="C92" s="10" t="s">
        <v>13</v>
      </c>
      <c r="D92" s="18">
        <v>20</v>
      </c>
      <c r="E92" s="10">
        <v>3239</v>
      </c>
      <c r="F92" s="9" t="s">
        <v>118</v>
      </c>
      <c r="G92" s="28" t="s">
        <v>15</v>
      </c>
    </row>
    <row r="93" spans="1:7" ht="27" customHeight="1" thickBot="1" x14ac:dyDescent="0.3">
      <c r="A93" s="22" t="s">
        <v>16</v>
      </c>
      <c r="B93" s="23"/>
      <c r="C93" s="24"/>
      <c r="D93" s="25">
        <f>SUM(D92:D92)</f>
        <v>20</v>
      </c>
      <c r="E93" s="24"/>
      <c r="F93" s="26"/>
      <c r="G93" s="27"/>
    </row>
    <row r="94" spans="1:7" x14ac:dyDescent="0.25">
      <c r="A94" s="9" t="s">
        <v>119</v>
      </c>
      <c r="B94" s="14" t="s">
        <v>120</v>
      </c>
      <c r="C94" s="10" t="s">
        <v>121</v>
      </c>
      <c r="D94" s="18">
        <v>60.6</v>
      </c>
      <c r="E94" s="10">
        <v>3222</v>
      </c>
      <c r="F94" s="9" t="s">
        <v>23</v>
      </c>
      <c r="G94" s="28" t="s">
        <v>15</v>
      </c>
    </row>
    <row r="95" spans="1:7" ht="27" customHeight="1" thickBot="1" x14ac:dyDescent="0.3">
      <c r="A95" s="22" t="s">
        <v>16</v>
      </c>
      <c r="B95" s="23"/>
      <c r="C95" s="24"/>
      <c r="D95" s="25">
        <f>SUM(D94:D94)</f>
        <v>60.6</v>
      </c>
      <c r="E95" s="24"/>
      <c r="F95" s="26"/>
      <c r="G95" s="27"/>
    </row>
    <row r="96" spans="1:7" x14ac:dyDescent="0.25">
      <c r="A96" s="9" t="s">
        <v>122</v>
      </c>
      <c r="B96" s="14" t="s">
        <v>123</v>
      </c>
      <c r="C96" s="10" t="s">
        <v>13</v>
      </c>
      <c r="D96" s="18">
        <v>62.5</v>
      </c>
      <c r="E96" s="10">
        <v>3237</v>
      </c>
      <c r="F96" s="9" t="s">
        <v>124</v>
      </c>
      <c r="G96" s="28" t="s">
        <v>15</v>
      </c>
    </row>
    <row r="97" spans="1:7" ht="27" customHeight="1" thickBot="1" x14ac:dyDescent="0.3">
      <c r="A97" s="22" t="s">
        <v>16</v>
      </c>
      <c r="B97" s="23"/>
      <c r="C97" s="24"/>
      <c r="D97" s="25">
        <f>SUM(D96:D96)</f>
        <v>62.5</v>
      </c>
      <c r="E97" s="24"/>
      <c r="F97" s="26"/>
      <c r="G97" s="27"/>
    </row>
    <row r="98" spans="1:7" x14ac:dyDescent="0.25">
      <c r="A98" s="9" t="s">
        <v>125</v>
      </c>
      <c r="B98" s="14" t="s">
        <v>126</v>
      </c>
      <c r="C98" s="10" t="s">
        <v>13</v>
      </c>
      <c r="D98" s="18">
        <v>16483.73</v>
      </c>
      <c r="E98" s="10">
        <v>3223</v>
      </c>
      <c r="F98" s="9" t="s">
        <v>80</v>
      </c>
      <c r="G98" s="28" t="s">
        <v>15</v>
      </c>
    </row>
    <row r="99" spans="1:7" ht="27" customHeight="1" thickBot="1" x14ac:dyDescent="0.3">
      <c r="A99" s="22" t="s">
        <v>16</v>
      </c>
      <c r="B99" s="23"/>
      <c r="C99" s="24"/>
      <c r="D99" s="25">
        <f>SUM(D98:D98)</f>
        <v>16483.73</v>
      </c>
      <c r="E99" s="24"/>
      <c r="F99" s="26"/>
      <c r="G99" s="27"/>
    </row>
    <row r="100" spans="1:7" x14ac:dyDescent="0.25">
      <c r="A100" s="9" t="s">
        <v>127</v>
      </c>
      <c r="B100" s="14" t="s">
        <v>128</v>
      </c>
      <c r="C100" s="10" t="s">
        <v>13</v>
      </c>
      <c r="D100" s="18">
        <v>49.6</v>
      </c>
      <c r="E100" s="10">
        <v>3239</v>
      </c>
      <c r="F100" s="9" t="s">
        <v>118</v>
      </c>
      <c r="G100" s="28" t="s">
        <v>15</v>
      </c>
    </row>
    <row r="101" spans="1:7" ht="27" customHeight="1" thickBot="1" x14ac:dyDescent="0.3">
      <c r="A101" s="22" t="s">
        <v>16</v>
      </c>
      <c r="B101" s="23"/>
      <c r="C101" s="24"/>
      <c r="D101" s="25">
        <f>SUM(D100:D100)</f>
        <v>49.6</v>
      </c>
      <c r="E101" s="24"/>
      <c r="F101" s="26"/>
      <c r="G101" s="27"/>
    </row>
    <row r="102" spans="1:7" x14ac:dyDescent="0.25">
      <c r="A102" s="9" t="s">
        <v>129</v>
      </c>
      <c r="B102" s="14" t="s">
        <v>130</v>
      </c>
      <c r="C102" s="10" t="s">
        <v>13</v>
      </c>
      <c r="D102" s="18">
        <v>969.83</v>
      </c>
      <c r="E102" s="10">
        <v>3222</v>
      </c>
      <c r="F102" s="9" t="s">
        <v>23</v>
      </c>
      <c r="G102" s="28" t="s">
        <v>15</v>
      </c>
    </row>
    <row r="103" spans="1:7" ht="27" customHeight="1" thickBot="1" x14ac:dyDescent="0.3">
      <c r="A103" s="22" t="s">
        <v>16</v>
      </c>
      <c r="B103" s="23"/>
      <c r="C103" s="24"/>
      <c r="D103" s="25">
        <f>SUM(D102:D102)</f>
        <v>969.83</v>
      </c>
      <c r="E103" s="24"/>
      <c r="F103" s="26"/>
      <c r="G103" s="27"/>
    </row>
    <row r="104" spans="1:7" x14ac:dyDescent="0.25">
      <c r="A104" s="9" t="s">
        <v>131</v>
      </c>
      <c r="B104" s="14" t="s">
        <v>132</v>
      </c>
      <c r="C104" s="10" t="s">
        <v>13</v>
      </c>
      <c r="D104" s="18">
        <v>9.5500000000000007</v>
      </c>
      <c r="E104" s="10">
        <v>3299</v>
      </c>
      <c r="F104" s="9" t="s">
        <v>55</v>
      </c>
      <c r="G104" s="28" t="s">
        <v>15</v>
      </c>
    </row>
    <row r="105" spans="1:7" ht="27" customHeight="1" thickBot="1" x14ac:dyDescent="0.3">
      <c r="A105" s="22" t="s">
        <v>16</v>
      </c>
      <c r="B105" s="23"/>
      <c r="C105" s="24"/>
      <c r="D105" s="25">
        <f>SUM(D104:D104)</f>
        <v>9.5500000000000007</v>
      </c>
      <c r="E105" s="24"/>
      <c r="F105" s="26"/>
      <c r="G105" s="27"/>
    </row>
    <row r="106" spans="1:7" x14ac:dyDescent="0.25">
      <c r="A106" s="9" t="s">
        <v>133</v>
      </c>
      <c r="B106" s="14" t="s">
        <v>134</v>
      </c>
      <c r="C106" s="10" t="s">
        <v>135</v>
      </c>
      <c r="D106" s="18">
        <v>17.100000000000001</v>
      </c>
      <c r="E106" s="10">
        <v>3221</v>
      </c>
      <c r="F106" s="9" t="s">
        <v>22</v>
      </c>
      <c r="G106" s="28" t="s">
        <v>15</v>
      </c>
    </row>
    <row r="107" spans="1:7" ht="27" customHeight="1" thickBot="1" x14ac:dyDescent="0.3">
      <c r="A107" s="22" t="s">
        <v>16</v>
      </c>
      <c r="B107" s="23"/>
      <c r="C107" s="24"/>
      <c r="D107" s="25">
        <f>SUM(D106:D106)</f>
        <v>17.100000000000001</v>
      </c>
      <c r="E107" s="24"/>
      <c r="F107" s="26"/>
      <c r="G107" s="27"/>
    </row>
    <row r="108" spans="1:7" x14ac:dyDescent="0.25">
      <c r="A108" s="9"/>
      <c r="B108" s="14"/>
      <c r="C108" s="10"/>
      <c r="D108" s="18">
        <v>228029.53</v>
      </c>
      <c r="E108" s="10">
        <v>3111</v>
      </c>
      <c r="F108" s="9" t="s">
        <v>136</v>
      </c>
      <c r="G108" s="28" t="s">
        <v>15</v>
      </c>
    </row>
    <row r="109" spans="1:7" x14ac:dyDescent="0.25">
      <c r="A109" s="9"/>
      <c r="B109" s="14"/>
      <c r="C109" s="10"/>
      <c r="D109" s="18">
        <v>40562.78</v>
      </c>
      <c r="E109" s="10">
        <v>3121</v>
      </c>
      <c r="F109" s="9" t="s">
        <v>137</v>
      </c>
      <c r="G109" s="29" t="s">
        <v>15</v>
      </c>
    </row>
    <row r="110" spans="1:7" x14ac:dyDescent="0.25">
      <c r="A110" s="9"/>
      <c r="B110" s="14"/>
      <c r="C110" s="10"/>
      <c r="D110" s="18">
        <v>37402.85</v>
      </c>
      <c r="E110" s="10">
        <v>3132</v>
      </c>
      <c r="F110" s="9" t="s">
        <v>143</v>
      </c>
      <c r="G110" s="29" t="s">
        <v>15</v>
      </c>
    </row>
    <row r="111" spans="1:7" x14ac:dyDescent="0.25">
      <c r="A111" s="9"/>
      <c r="B111" s="14"/>
      <c r="C111" s="10"/>
      <c r="D111" s="18">
        <v>483.94</v>
      </c>
      <c r="E111" s="10">
        <v>3211</v>
      </c>
      <c r="F111" s="9" t="s">
        <v>138</v>
      </c>
      <c r="G111" s="29" t="s">
        <v>15</v>
      </c>
    </row>
    <row r="112" spans="1:7" x14ac:dyDescent="0.25">
      <c r="A112" s="9"/>
      <c r="B112" s="14"/>
      <c r="C112" s="10"/>
      <c r="D112" s="18">
        <v>3470.78</v>
      </c>
      <c r="E112" s="10">
        <v>3212</v>
      </c>
      <c r="F112" s="9" t="s">
        <v>46</v>
      </c>
      <c r="G112" s="29" t="s">
        <v>15</v>
      </c>
    </row>
    <row r="113" spans="1:7" x14ac:dyDescent="0.25">
      <c r="A113" s="9"/>
      <c r="B113" s="14"/>
      <c r="C113" s="10"/>
      <c r="D113" s="18">
        <v>400</v>
      </c>
      <c r="E113" s="10">
        <v>3213</v>
      </c>
      <c r="F113" s="9" t="s">
        <v>139</v>
      </c>
      <c r="G113" s="29" t="s">
        <v>15</v>
      </c>
    </row>
    <row r="114" spans="1:7" x14ac:dyDescent="0.25">
      <c r="A114" s="9"/>
      <c r="B114" s="14"/>
      <c r="C114" s="10"/>
      <c r="D114" s="18">
        <v>90.8</v>
      </c>
      <c r="E114" s="10">
        <v>3224</v>
      </c>
      <c r="F114" s="9" t="s">
        <v>63</v>
      </c>
      <c r="G114" s="29" t="s">
        <v>15</v>
      </c>
    </row>
    <row r="115" spans="1:7" x14ac:dyDescent="0.25">
      <c r="A115" s="9"/>
      <c r="B115" s="14"/>
      <c r="C115" s="10"/>
      <c r="D115" s="18">
        <v>56.87</v>
      </c>
      <c r="E115" s="10">
        <v>3231</v>
      </c>
      <c r="F115" s="9" t="s">
        <v>33</v>
      </c>
      <c r="G115" s="29" t="s">
        <v>15</v>
      </c>
    </row>
    <row r="116" spans="1:7" x14ac:dyDescent="0.25">
      <c r="A116" s="9"/>
      <c r="B116" s="14"/>
      <c r="C116" s="10"/>
      <c r="D116" s="18">
        <v>437.8</v>
      </c>
      <c r="E116" s="10">
        <v>3237</v>
      </c>
      <c r="F116" s="9" t="s">
        <v>124</v>
      </c>
      <c r="G116" s="29" t="s">
        <v>15</v>
      </c>
    </row>
    <row r="117" spans="1:7" x14ac:dyDescent="0.25">
      <c r="A117" s="9"/>
      <c r="B117" s="14"/>
      <c r="C117" s="10"/>
      <c r="D117" s="18">
        <v>259.39999999999998</v>
      </c>
      <c r="E117" s="10">
        <v>3291</v>
      </c>
      <c r="F117" s="9" t="s">
        <v>140</v>
      </c>
      <c r="G117" s="29" t="s">
        <v>15</v>
      </c>
    </row>
    <row r="118" spans="1:7" x14ac:dyDescent="0.25">
      <c r="A118" s="9"/>
      <c r="B118" s="14"/>
      <c r="C118" s="10"/>
      <c r="D118" s="18">
        <v>336</v>
      </c>
      <c r="E118" s="10">
        <v>3295</v>
      </c>
      <c r="F118" s="9" t="s">
        <v>141</v>
      </c>
      <c r="G118" s="29" t="s">
        <v>15</v>
      </c>
    </row>
    <row r="119" spans="1:7" x14ac:dyDescent="0.25">
      <c r="A119" s="9"/>
      <c r="B119" s="14"/>
      <c r="C119" s="10"/>
      <c r="D119" s="18">
        <v>392.5</v>
      </c>
      <c r="E119" s="10">
        <v>3299</v>
      </c>
      <c r="F119" s="9" t="s">
        <v>55</v>
      </c>
      <c r="G119" s="29" t="s">
        <v>15</v>
      </c>
    </row>
    <row r="120" spans="1:7" ht="21" customHeight="1" thickBot="1" x14ac:dyDescent="0.3">
      <c r="A120" s="22" t="s">
        <v>16</v>
      </c>
      <c r="B120" s="23"/>
      <c r="C120" s="24"/>
      <c r="D120" s="25">
        <f>SUM(D108:D119)</f>
        <v>311923.25</v>
      </c>
      <c r="E120" s="24"/>
      <c r="F120" s="26"/>
      <c r="G120" s="27"/>
    </row>
    <row r="121" spans="1:7" ht="15.75" thickBot="1" x14ac:dyDescent="0.3">
      <c r="A121" s="30" t="s">
        <v>142</v>
      </c>
      <c r="B121" s="31"/>
      <c r="C121" s="32"/>
      <c r="D121" s="33">
        <f>SUM(D8,D10,D13,D15,D17,D19,D21,D23,D25,D27,D29,D32,D34,D36,D38,D40,D42,D44,D46,D48,D50,D53,D55,D57,D59,D61,D63,D65,D67,D69,D71,D73,D75,D78,D80,D82,D84,D86,D89,D91,D93,D95,D97,D99,D101,D103,D105,D107,D120)</f>
        <v>366696.15</v>
      </c>
      <c r="E121" s="32"/>
      <c r="F121" s="34"/>
      <c r="G121" s="35"/>
    </row>
    <row r="122" spans="1:7" x14ac:dyDescent="0.25">
      <c r="A122" s="9"/>
      <c r="B122" s="14"/>
      <c r="C122" s="10"/>
      <c r="D122" s="18"/>
      <c r="E122" s="10"/>
      <c r="F122" s="9"/>
    </row>
    <row r="123" spans="1:7" x14ac:dyDescent="0.25">
      <c r="A123" s="9"/>
      <c r="B123" s="14"/>
      <c r="C123" s="10"/>
      <c r="D123" s="18"/>
      <c r="E123" s="10"/>
      <c r="F123" s="9"/>
    </row>
    <row r="124" spans="1:7" x14ac:dyDescent="0.25">
      <c r="A124" s="9"/>
      <c r="B124" s="14"/>
      <c r="C124" s="10"/>
      <c r="D124" s="18"/>
      <c r="E124" s="10"/>
      <c r="F124" s="9"/>
    </row>
    <row r="125" spans="1:7" x14ac:dyDescent="0.25">
      <c r="A125" s="9"/>
      <c r="B125" s="14"/>
      <c r="C125" s="10"/>
      <c r="D125" s="18"/>
      <c r="E125" s="10"/>
      <c r="F125" s="9"/>
    </row>
    <row r="126" spans="1:7" x14ac:dyDescent="0.25">
      <c r="A126" s="9"/>
      <c r="B126" s="14"/>
      <c r="C126" s="10"/>
      <c r="D126" s="18"/>
      <c r="E126" s="10"/>
      <c r="F126" s="9"/>
    </row>
    <row r="127" spans="1:7" x14ac:dyDescent="0.25">
      <c r="A127" s="9"/>
      <c r="B127" s="14"/>
      <c r="C127" s="10"/>
      <c r="D127" s="18"/>
      <c r="E127" s="10"/>
      <c r="F127" s="9"/>
    </row>
    <row r="128" spans="1:7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</row>
    <row r="3949" spans="1:6" x14ac:dyDescent="0.25">
      <c r="A3949" s="9"/>
    </row>
    <row r="3950" spans="1:6" x14ac:dyDescent="0.25">
      <c r="A3950" s="9"/>
    </row>
    <row r="3951" spans="1:6" x14ac:dyDescent="0.25">
      <c r="A3951" s="9"/>
    </row>
    <row r="3952" spans="1:6" x14ac:dyDescent="0.25">
      <c r="A3952" s="9"/>
    </row>
    <row r="3953" spans="1:1" x14ac:dyDescent="0.25">
      <c r="A3953" s="9"/>
    </row>
    <row r="3954" spans="1:1" x14ac:dyDescent="0.25">
      <c r="A3954" s="9"/>
    </row>
    <row r="3955" spans="1:1" x14ac:dyDescent="0.25">
      <c r="A3955" s="9"/>
    </row>
    <row r="3956" spans="1:1" x14ac:dyDescent="0.25">
      <c r="A3956" s="9"/>
    </row>
    <row r="3957" spans="1:1" x14ac:dyDescent="0.25">
      <c r="A3957" s="9"/>
    </row>
    <row r="3958" spans="1:1" x14ac:dyDescent="0.25">
      <c r="A3958" s="9"/>
    </row>
    <row r="3959" spans="1:1" x14ac:dyDescent="0.25">
      <c r="A3959" s="9"/>
    </row>
    <row r="3960" spans="1:1" x14ac:dyDescent="0.25">
      <c r="A3960" s="9"/>
    </row>
    <row r="3961" spans="1:1" x14ac:dyDescent="0.25">
      <c r="A3961" s="9"/>
    </row>
    <row r="3962" spans="1:1" x14ac:dyDescent="0.25">
      <c r="A3962" s="9"/>
    </row>
    <row r="3963" spans="1:1" x14ac:dyDescent="0.25">
      <c r="A3963" s="9"/>
    </row>
    <row r="3964" spans="1:1" x14ac:dyDescent="0.25">
      <c r="A3964" s="9"/>
    </row>
    <row r="3965" spans="1:1" x14ac:dyDescent="0.25">
      <c r="A3965" s="9"/>
    </row>
    <row r="3966" spans="1:1" x14ac:dyDescent="0.25">
      <c r="A3966" s="9"/>
    </row>
    <row r="3967" spans="1:1" x14ac:dyDescent="0.25">
      <c r="A3967" s="9"/>
    </row>
    <row r="3968" spans="1:1" x14ac:dyDescent="0.25">
      <c r="A3968" s="9"/>
    </row>
    <row r="3969" spans="1:1" x14ac:dyDescent="0.25">
      <c r="A3969" s="9"/>
    </row>
    <row r="3970" spans="1:1" x14ac:dyDescent="0.25">
      <c r="A3970" s="9"/>
    </row>
    <row r="3971" spans="1:1" x14ac:dyDescent="0.25">
      <c r="A3971" s="9"/>
    </row>
    <row r="3972" spans="1:1" x14ac:dyDescent="0.25">
      <c r="A3972" s="9"/>
    </row>
    <row r="3973" spans="1:1" x14ac:dyDescent="0.25">
      <c r="A3973" s="9"/>
    </row>
    <row r="3974" spans="1:1" x14ac:dyDescent="0.25">
      <c r="A3974" s="9"/>
    </row>
    <row r="3975" spans="1:1" x14ac:dyDescent="0.25">
      <c r="A3975" s="9"/>
    </row>
    <row r="3976" spans="1:1" x14ac:dyDescent="0.25">
      <c r="A3976" s="9"/>
    </row>
    <row r="3977" spans="1:1" x14ac:dyDescent="0.25">
      <c r="A3977" s="9"/>
    </row>
    <row r="3978" spans="1:1" x14ac:dyDescent="0.25">
      <c r="A3978" s="9"/>
    </row>
    <row r="3979" spans="1:1" x14ac:dyDescent="0.25">
      <c r="A3979" s="9"/>
    </row>
    <row r="3980" spans="1:1" x14ac:dyDescent="0.25">
      <c r="A3980" s="9"/>
    </row>
    <row r="3981" spans="1:1" x14ac:dyDescent="0.25">
      <c r="A3981" s="9"/>
    </row>
    <row r="3982" spans="1:1" x14ac:dyDescent="0.25">
      <c r="A3982" s="9"/>
    </row>
    <row r="3983" spans="1:1" x14ac:dyDescent="0.25">
      <c r="A3983" s="9"/>
    </row>
    <row r="3984" spans="1:1" x14ac:dyDescent="0.25">
      <c r="A3984" s="9"/>
    </row>
    <row r="3985" spans="1:1" x14ac:dyDescent="0.25">
      <c r="A3985" s="9"/>
    </row>
    <row r="3986" spans="1:1" x14ac:dyDescent="0.25">
      <c r="A3986" s="9"/>
    </row>
    <row r="3987" spans="1:1" x14ac:dyDescent="0.25">
      <c r="A3987" s="9"/>
    </row>
    <row r="3988" spans="1:1" x14ac:dyDescent="0.25">
      <c r="A3988" s="9"/>
    </row>
    <row r="3989" spans="1:1" x14ac:dyDescent="0.25">
      <c r="A3989" s="9"/>
    </row>
    <row r="3990" spans="1:1" x14ac:dyDescent="0.25">
      <c r="A3990" s="9"/>
    </row>
    <row r="3991" spans="1:1" x14ac:dyDescent="0.25">
      <c r="A3991" s="9"/>
    </row>
    <row r="3992" spans="1:1" x14ac:dyDescent="0.25">
      <c r="A3992" s="9"/>
    </row>
    <row r="3993" spans="1:1" x14ac:dyDescent="0.25">
      <c r="A3993" s="9"/>
    </row>
    <row r="3994" spans="1:1" x14ac:dyDescent="0.25">
      <c r="A3994" s="9"/>
    </row>
    <row r="3995" spans="1:1" x14ac:dyDescent="0.25">
      <c r="A3995" s="9"/>
    </row>
    <row r="3996" spans="1:1" x14ac:dyDescent="0.25">
      <c r="A3996" s="9"/>
    </row>
    <row r="3997" spans="1:1" x14ac:dyDescent="0.25">
      <c r="A3997" s="9"/>
    </row>
    <row r="3998" spans="1:1" x14ac:dyDescent="0.25">
      <c r="A3998" s="9"/>
    </row>
    <row r="3999" spans="1:1" x14ac:dyDescent="0.25">
      <c r="A3999" s="9"/>
    </row>
    <row r="4000" spans="1:1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</cp:lastModifiedBy>
  <dcterms:created xsi:type="dcterms:W3CDTF">2024-03-05T11:42:46Z</dcterms:created>
  <dcterms:modified xsi:type="dcterms:W3CDTF">2025-01-17T11:53:52Z</dcterms:modified>
</cp:coreProperties>
</file>