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5AB06576-A62C-4254-B7A1-B935FCF7C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1" l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20" i="1" s="1"/>
</calcChain>
</file>

<file path=xl/sharedStrings.xml><?xml version="1.0" encoding="utf-8"?>
<sst xmlns="http://schemas.openxmlformats.org/spreadsheetml/2006/main" count="340" uniqueCount="152">
  <si>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</si>
  <si>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</si>
  <si>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</si>
  <si>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</si>
  <si>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</si>
  <si>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</si>
  <si>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</si>
  <si>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</si>
  <si>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</si>
  <si>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01.09.2024 Do 30.09.2024</t>
  </si>
  <si>
    <t>SVEUČILIŠTE U ZAGREBU-FAKULTET HRVATSKIH STUDIJA</t>
  </si>
  <si>
    <t>99454315441</t>
  </si>
  <si>
    <t>ZAGREB</t>
  </si>
  <si>
    <t>Pristojbe i naknade</t>
  </si>
  <si>
    <t>OŠ TITUŠA BREZOVAČKOG</t>
  </si>
  <si>
    <t>Ukupno:</t>
  </si>
  <si>
    <t>PCTOGO D.O.O.</t>
  </si>
  <si>
    <t>98377731859</t>
  </si>
  <si>
    <t xml:space="preserve">ZAKUPNINE I NAJAMNINE                                                                                                                                 </t>
  </si>
  <si>
    <t>CONFIDO SERVIS D.O.O.</t>
  </si>
  <si>
    <t>96267738977</t>
  </si>
  <si>
    <t xml:space="preserve">USLUGE TEKUĆEG I INVESTICIJSKOG ODRŽAVANJA                                                                                                            </t>
  </si>
  <si>
    <t>KRAŠ D.D.</t>
  </si>
  <si>
    <t>94989605030</t>
  </si>
  <si>
    <t xml:space="preserve">OSTALI NESPOMENUTI RASHODI POSLOVANJA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</si>
  <si>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</si>
  <si>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</si>
  <si>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</si>
  <si>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</si>
  <si>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</si>
  <si>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</si>
  <si>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</si>
  <si>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</si>
  <si>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</si>
  <si>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</si>
  <si>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</si>
  <si>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</si>
  <si>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</si>
  <si>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</si>
  <si>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</si>
  <si>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</si>
  <si>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</si>
  <si>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</si>
  <si>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</si>
  <si>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</si>
  <si>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</si>
  <si>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</si>
  <si>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HG SPOT INFORMATIKA D.O.O.</t>
  </si>
  <si>
    <t>81919518448</t>
  </si>
  <si>
    <t xml:space="preserve">MATERIJAL I DIJELOVI ZA TEKUĆE I INVESTICIJSKO ODRŽAVANJE                                                                                             </t>
  </si>
  <si>
    <t>HRVATSKI TELEKOM d.d.</t>
  </si>
  <si>
    <t>81793146560</t>
  </si>
  <si>
    <t>MAGAMA CENTAR D.O.O. ZA USLUGE</t>
  </si>
  <si>
    <t>78137946216</t>
  </si>
  <si>
    <t>HD-INFO D.O.O.</t>
  </si>
  <si>
    <t>77524206664</t>
  </si>
  <si>
    <t xml:space="preserve">SITNI INVENTAR I AUTO GUME                                                                                                                            </t>
  </si>
  <si>
    <t>ZAGREBAČKE PEKARNE KLARA d.d.</t>
  </si>
  <si>
    <t>76842508189</t>
  </si>
  <si>
    <t xml:space="preserve">MATERIJAL I SIROVINE                                                                                                                                  </t>
  </si>
  <si>
    <t>OPTIMUS LAB D.O.O.</t>
  </si>
  <si>
    <t>71981294715</t>
  </si>
  <si>
    <t>ČAKOVEC</t>
  </si>
  <si>
    <t>BAUHAUS-ZAGREB k.d.</t>
  </si>
  <si>
    <t>71642207963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</si>
  <si>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</si>
  <si>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</si>
  <si>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</si>
  <si>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</si>
  <si>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</si>
  <si>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JYSK D.O.O.</t>
  </si>
  <si>
    <t>64729046835</t>
  </si>
  <si>
    <t xml:space="preserve">UREDSKA OPREMA I NAMJEŠTAJ                                                                                                                            </t>
  </si>
  <si>
    <t>NARODNE NOVINE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</si>
  <si>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</si>
  <si>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</si>
  <si>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</si>
  <si>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</si>
  <si>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GU ZA PROSTORNO UREĐENJE</t>
  </si>
  <si>
    <t>61817894937</t>
  </si>
  <si>
    <t>IGO-MAT D.O.O.</t>
  </si>
  <si>
    <t>55662000497</t>
  </si>
  <si>
    <t>10432 BREGANA</t>
  </si>
  <si>
    <t>DARVITALIS D.O.O.</t>
  </si>
  <si>
    <t>55399234994</t>
  </si>
  <si>
    <t>TUČIĆ D.O.O.</t>
  </si>
  <si>
    <t>47921146584</t>
  </si>
  <si>
    <t>TEMPERO VERO D.O.O.</t>
  </si>
  <si>
    <t>45985851630</t>
  </si>
  <si>
    <t xml:space="preserve">OSTALE USLUGE                                                                                                                                         </t>
  </si>
  <si>
    <t>MAGIRIS D.O.O.</t>
  </si>
  <si>
    <t>40560536631</t>
  </si>
  <si>
    <t>SAMOBOR</t>
  </si>
  <si>
    <t>INSAKO D.O.O.</t>
  </si>
  <si>
    <t>39851720584</t>
  </si>
  <si>
    <t>TIP-ZAGREB D.O.O.</t>
  </si>
  <si>
    <t>36198195227</t>
  </si>
  <si>
    <t>SVETA NEDELJA</t>
  </si>
  <si>
    <t>INFORMATIČKA OPREMA D.O.O.</t>
  </si>
  <si>
    <t>35308049906</t>
  </si>
  <si>
    <t>NASTAVNI ZAVOD ZA JAVNO ZDRAVSTVO DR. ANDRIJA ŠTAMPAR</t>
  </si>
  <si>
    <t>33392005961</t>
  </si>
  <si>
    <t xml:space="preserve">STRUČNO USAVRŠAVANJE ZAPOSLENIKA                                                                                                                      </t>
  </si>
  <si>
    <t>ELEKTRO KOVAČIĆ D.O.O.</t>
  </si>
  <si>
    <t>32995488762</t>
  </si>
  <si>
    <t>VELIKA GORICA</t>
  </si>
  <si>
    <t>LINKS D.O.O.</t>
  </si>
  <si>
    <t>32614011568</t>
  </si>
  <si>
    <t xml:space="preserve">OPREMA ZA ODRŽAVANJE I ZAŠTITU                                                                                                                        </t>
  </si>
  <si>
    <t>KONZUM D.D.</t>
  </si>
  <si>
    <t>29955634590</t>
  </si>
  <si>
    <t>A 1 Hrvatska d.o.o.</t>
  </si>
  <si>
    <t>29524210204</t>
  </si>
  <si>
    <t>EKO-PROFIL J.D.O.O.</t>
  </si>
  <si>
    <t>287436656276</t>
  </si>
  <si>
    <t>LUKA</t>
  </si>
  <si>
    <t>NOVA FORMA D.O.O.</t>
  </si>
  <si>
    <t>27921976652</t>
  </si>
  <si>
    <t>PRESIDIUM D.O.O.</t>
  </si>
  <si>
    <t>26653952209</t>
  </si>
  <si>
    <t>ALPEKS GASTRO D.O.O.</t>
  </si>
  <si>
    <t>22165972142</t>
  </si>
  <si>
    <t xml:space="preserve">UREĐAJI, STROJEVI I OPREMA ZA OSTALE NAMJENE                                                                                                          </t>
  </si>
  <si>
    <t>ZAVOD ZA JAVNO ZDRAVSTVO ZAGREBAČKE ŽUPANIJE</t>
  </si>
  <si>
    <t>20717593431</t>
  </si>
  <si>
    <t>ZAPREŠIĆ</t>
  </si>
  <si>
    <t>PODRAVKA D.D.</t>
  </si>
  <si>
    <t>18928523252</t>
  </si>
  <si>
    <t>KOPRIVNICA</t>
  </si>
  <si>
    <t>J.U.A. FRISCHEIS D.O.O.</t>
  </si>
  <si>
    <t>18918947938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</si>
  <si>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</si>
  <si>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</si>
  <si>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</si>
  <si>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</si>
  <si>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</si>
  <si>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TEHNOMODELI D.O.O.</t>
  </si>
  <si>
    <t>10698571703</t>
  </si>
  <si>
    <t>AKD-ZAŠTITA D.O.O.</t>
  </si>
  <si>
    <t>09253797076</t>
  </si>
  <si>
    <t>LEDO PLUS D.O.O.</t>
  </si>
  <si>
    <t>07179054100</t>
  </si>
  <si>
    <t>GLOBAL DISTRI D.O.O.</t>
  </si>
  <si>
    <t>05743327409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</si>
  <si>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</si>
  <si>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</si>
  <si>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</si>
  <si>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</si>
  <si>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</si>
  <si>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Sveukupno:</t>
  </si>
  <si>
    <t>DOPRINOSI ZA OBVEZNO ZDRAVSTVENO OSIGURANJE</t>
  </si>
  <si>
    <t>NAKNADE ZA RAD PREDSTAVNIČKIH I IZVRŠNIH TIJELA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</si>
</sst>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37"/>
  <sheetViews>
    <sheetView tabSelected="1" zoomScaleNormal="100" workbookViewId="0">
      <selection activeCell="G124" sqref="G1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3295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324.3</v>
      </c>
      <c r="E9" s="10">
        <v>3235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324.3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453.75</v>
      </c>
      <c r="E11" s="10">
        <v>3232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453.75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2662.5</v>
      </c>
      <c r="E13" s="10">
        <v>3299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2662.5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135.15</v>
      </c>
      <c r="E15" s="10">
        <v>3221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135.15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88.19</v>
      </c>
      <c r="E17" s="10">
        <v>3221</v>
      </c>
      <c r="F17" s="9" t="s">
        <v>27</v>
      </c>
      <c r="G17" s="27" t="s">
        <v>14</v>
      </c>
    </row>
    <row r="18" spans="1:7" x14ac:dyDescent="0.25">
      <c r="A18" s="9"/>
      <c r="B18" s="14"/>
      <c r="C18" s="10"/>
      <c r="D18" s="18">
        <v>586.25</v>
      </c>
      <c r="E18" s="10">
        <v>3235</v>
      </c>
      <c r="F18" s="9" t="s">
        <v>18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674.44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12</v>
      </c>
      <c r="D20" s="18">
        <v>50.11</v>
      </c>
      <c r="E20" s="10">
        <v>3431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50.11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12</v>
      </c>
      <c r="D22" s="18">
        <v>3.25</v>
      </c>
      <c r="E22" s="10">
        <v>3231</v>
      </c>
      <c r="F22" s="9" t="s">
        <v>35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3.25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12</v>
      </c>
      <c r="D24" s="18">
        <v>1.66</v>
      </c>
      <c r="E24" s="10">
        <v>3238</v>
      </c>
      <c r="F24" s="9" t="s">
        <v>38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1.66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12</v>
      </c>
      <c r="D26" s="18">
        <v>316.95999999999998</v>
      </c>
      <c r="E26" s="10">
        <v>3234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316.95999999999998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12</v>
      </c>
      <c r="D28" s="18">
        <v>831.14</v>
      </c>
      <c r="E28" s="10">
        <v>3234</v>
      </c>
      <c r="F28" s="9" t="s">
        <v>41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831.14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12</v>
      </c>
      <c r="D30" s="18">
        <v>230.94</v>
      </c>
      <c r="E30" s="10">
        <v>3212</v>
      </c>
      <c r="F30" s="9" t="s">
        <v>46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230.94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12</v>
      </c>
      <c r="D32" s="18">
        <v>87.92</v>
      </c>
      <c r="E32" s="10">
        <v>3224</v>
      </c>
      <c r="F32" s="9" t="s">
        <v>49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87.92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12</v>
      </c>
      <c r="D34" s="18">
        <v>146</v>
      </c>
      <c r="E34" s="10">
        <v>3231</v>
      </c>
      <c r="F34" s="9" t="s">
        <v>35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146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12</v>
      </c>
      <c r="D36" s="18">
        <v>500</v>
      </c>
      <c r="E36" s="10">
        <v>3231</v>
      </c>
      <c r="F36" s="9" t="s">
        <v>35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500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164.78</v>
      </c>
      <c r="E38" s="10">
        <v>3225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164.78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1611.22</v>
      </c>
      <c r="E40" s="10">
        <v>3222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1611.22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181.25</v>
      </c>
      <c r="E42" s="10">
        <v>3238</v>
      </c>
      <c r="F42" s="9" t="s">
        <v>38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181.25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12</v>
      </c>
      <c r="D44" s="18">
        <v>70.05</v>
      </c>
      <c r="E44" s="10">
        <v>3224</v>
      </c>
      <c r="F44" s="9" t="s">
        <v>49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70.05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12</v>
      </c>
      <c r="D46" s="18">
        <v>22.06</v>
      </c>
      <c r="E46" s="10">
        <v>3231</v>
      </c>
      <c r="F46" s="9" t="s">
        <v>35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22.06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21.24</v>
      </c>
      <c r="E48" s="10">
        <v>3233</v>
      </c>
      <c r="F48" s="9" t="s">
        <v>69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21.24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12</v>
      </c>
      <c r="D50" s="18">
        <v>550</v>
      </c>
      <c r="E50" s="10">
        <v>4221</v>
      </c>
      <c r="F50" s="9" t="s">
        <v>72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550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12</v>
      </c>
      <c r="D52" s="18">
        <v>134.75</v>
      </c>
      <c r="E52" s="10">
        <v>3221</v>
      </c>
      <c r="F52" s="9" t="s">
        <v>27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134.75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12</v>
      </c>
      <c r="D54" s="18">
        <v>888.69</v>
      </c>
      <c r="E54" s="10">
        <v>3223</v>
      </c>
      <c r="F54" s="9" t="s">
        <v>77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888.69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12</v>
      </c>
      <c r="D56" s="18">
        <v>151.28</v>
      </c>
      <c r="E56" s="10">
        <v>3234</v>
      </c>
      <c r="F56" s="9" t="s">
        <v>41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151.28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910.56</v>
      </c>
      <c r="E58" s="10">
        <v>3222</v>
      </c>
      <c r="F58" s="9" t="s">
        <v>59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910.56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12</v>
      </c>
      <c r="D60" s="18">
        <v>62.38</v>
      </c>
      <c r="E60" s="10">
        <v>3222</v>
      </c>
      <c r="F60" s="9" t="s">
        <v>59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62.38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403.39</v>
      </c>
      <c r="E62" s="10">
        <v>3224</v>
      </c>
      <c r="F62" s="9" t="s">
        <v>49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403.39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12</v>
      </c>
      <c r="D64" s="18">
        <v>1837.5</v>
      </c>
      <c r="E64" s="10">
        <v>3239</v>
      </c>
      <c r="F64" s="9" t="s">
        <v>89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1837.5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92</v>
      </c>
      <c r="D66" s="18">
        <v>268.56</v>
      </c>
      <c r="E66" s="10">
        <v>3224</v>
      </c>
      <c r="F66" s="9" t="s">
        <v>49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268.56</v>
      </c>
      <c r="E67" s="23"/>
      <c r="F67" s="25"/>
      <c r="G67" s="26"/>
    </row>
    <row r="68" spans="1:7" x14ac:dyDescent="0.25">
      <c r="A68" s="9" t="s">
        <v>93</v>
      </c>
      <c r="B68" s="14" t="s">
        <v>94</v>
      </c>
      <c r="C68" s="10" t="s">
        <v>12</v>
      </c>
      <c r="D68" s="18">
        <v>99.8</v>
      </c>
      <c r="E68" s="10">
        <v>3221</v>
      </c>
      <c r="F68" s="9" t="s">
        <v>27</v>
      </c>
      <c r="G68" s="27" t="s">
        <v>14</v>
      </c>
    </row>
    <row r="69" spans="1:7" x14ac:dyDescent="0.25">
      <c r="A69" s="9"/>
      <c r="B69" s="14"/>
      <c r="C69" s="10"/>
      <c r="D69" s="18">
        <v>550.25</v>
      </c>
      <c r="E69" s="10">
        <v>3225</v>
      </c>
      <c r="F69" s="9" t="s">
        <v>56</v>
      </c>
      <c r="G69" s="28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SUM(D68:D69)</f>
        <v>650.04999999999995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97</v>
      </c>
      <c r="D71" s="18">
        <v>186</v>
      </c>
      <c r="E71" s="10">
        <v>3221</v>
      </c>
      <c r="F71" s="9" t="s">
        <v>27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186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12</v>
      </c>
      <c r="D73" s="18">
        <v>119.01</v>
      </c>
      <c r="E73" s="10">
        <v>3221</v>
      </c>
      <c r="F73" s="9" t="s">
        <v>27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119.01</v>
      </c>
      <c r="E74" s="23"/>
      <c r="F74" s="25"/>
      <c r="G74" s="26"/>
    </row>
    <row r="75" spans="1:7" x14ac:dyDescent="0.25">
      <c r="A75" s="9" t="s">
        <v>100</v>
      </c>
      <c r="B75" s="14" t="s">
        <v>101</v>
      </c>
      <c r="C75" s="10" t="s">
        <v>12</v>
      </c>
      <c r="D75" s="18">
        <v>36.5</v>
      </c>
      <c r="E75" s="10">
        <v>3213</v>
      </c>
      <c r="F75" s="9" t="s">
        <v>102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36.5</v>
      </c>
      <c r="E76" s="23"/>
      <c r="F76" s="25"/>
      <c r="G76" s="26"/>
    </row>
    <row r="77" spans="1:7" x14ac:dyDescent="0.25">
      <c r="A77" s="9" t="s">
        <v>103</v>
      </c>
      <c r="B77" s="14" t="s">
        <v>104</v>
      </c>
      <c r="C77" s="10" t="s">
        <v>105</v>
      </c>
      <c r="D77" s="18">
        <v>297.5</v>
      </c>
      <c r="E77" s="10">
        <v>3232</v>
      </c>
      <c r="F77" s="9" t="s">
        <v>21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297.5</v>
      </c>
      <c r="E78" s="23"/>
      <c r="F78" s="25"/>
      <c r="G78" s="26"/>
    </row>
    <row r="79" spans="1:7" x14ac:dyDescent="0.25">
      <c r="A79" s="9" t="s">
        <v>106</v>
      </c>
      <c r="B79" s="14" t="s">
        <v>107</v>
      </c>
      <c r="C79" s="10" t="s">
        <v>97</v>
      </c>
      <c r="D79" s="18">
        <v>164.97</v>
      </c>
      <c r="E79" s="10">
        <v>4223</v>
      </c>
      <c r="F79" s="9" t="s">
        <v>108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164.97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12</v>
      </c>
      <c r="D81" s="18">
        <v>125.39</v>
      </c>
      <c r="E81" s="10">
        <v>3222</v>
      </c>
      <c r="F81" s="9" t="s">
        <v>59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125.39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12</v>
      </c>
      <c r="D83" s="18">
        <v>16.559999999999999</v>
      </c>
      <c r="E83" s="10">
        <v>3231</v>
      </c>
      <c r="F83" s="9" t="s">
        <v>35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16.559999999999999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33143.879999999997</v>
      </c>
      <c r="E85" s="10">
        <v>3232</v>
      </c>
      <c r="F85" s="9" t="s">
        <v>21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33143.879999999997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12</v>
      </c>
      <c r="D87" s="18">
        <v>37.5</v>
      </c>
      <c r="E87" s="10">
        <v>3224</v>
      </c>
      <c r="F87" s="9" t="s">
        <v>49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37.5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12</v>
      </c>
      <c r="D89" s="18">
        <v>97.88</v>
      </c>
      <c r="E89" s="10">
        <v>3224</v>
      </c>
      <c r="F89" s="9" t="s">
        <v>49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97.88</v>
      </c>
      <c r="E90" s="23"/>
      <c r="F90" s="25"/>
      <c r="G90" s="26"/>
    </row>
    <row r="91" spans="1:7" x14ac:dyDescent="0.25">
      <c r="A91" s="9" t="s">
        <v>120</v>
      </c>
      <c r="B91" s="14" t="s">
        <v>121</v>
      </c>
      <c r="C91" s="10" t="s">
        <v>12</v>
      </c>
      <c r="D91" s="18">
        <v>315</v>
      </c>
      <c r="E91" s="10">
        <v>4227</v>
      </c>
      <c r="F91" s="9" t="s">
        <v>122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315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125</v>
      </c>
      <c r="D93" s="18">
        <v>21.9</v>
      </c>
      <c r="E93" s="10">
        <v>3213</v>
      </c>
      <c r="F93" s="9" t="s">
        <v>102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21.9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128</v>
      </c>
      <c r="D95" s="18">
        <v>169.63</v>
      </c>
      <c r="E95" s="10">
        <v>3222</v>
      </c>
      <c r="F95" s="9" t="s">
        <v>59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169.63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105</v>
      </c>
      <c r="D97" s="18">
        <v>85.5</v>
      </c>
      <c r="E97" s="10">
        <v>3299</v>
      </c>
      <c r="F97" s="9" t="s">
        <v>24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85.5</v>
      </c>
      <c r="E98" s="23"/>
      <c r="F98" s="25"/>
      <c r="G98" s="26"/>
    </row>
    <row r="99" spans="1:7" x14ac:dyDescent="0.25">
      <c r="A99" s="9" t="s">
        <v>131</v>
      </c>
      <c r="B99" s="14" t="s">
        <v>132</v>
      </c>
      <c r="C99" s="10" t="s">
        <v>12</v>
      </c>
      <c r="D99" s="18">
        <v>62.5</v>
      </c>
      <c r="E99" s="10">
        <v>3237</v>
      </c>
      <c r="F99" s="9" t="s">
        <v>133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62.5</v>
      </c>
      <c r="E100" s="23"/>
      <c r="F100" s="25"/>
      <c r="G100" s="26"/>
    </row>
    <row r="101" spans="1:7" x14ac:dyDescent="0.25">
      <c r="A101" s="9" t="s">
        <v>134</v>
      </c>
      <c r="B101" s="14" t="s">
        <v>135</v>
      </c>
      <c r="C101" s="10" t="s">
        <v>12</v>
      </c>
      <c r="D101" s="18">
        <v>1889.31</v>
      </c>
      <c r="E101" s="10">
        <v>3223</v>
      </c>
      <c r="F101" s="9" t="s">
        <v>77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1889.31</v>
      </c>
      <c r="E102" s="23"/>
      <c r="F102" s="25"/>
      <c r="G102" s="26"/>
    </row>
    <row r="103" spans="1:7" x14ac:dyDescent="0.25">
      <c r="A103" s="9" t="s">
        <v>136</v>
      </c>
      <c r="B103" s="14" t="s">
        <v>137</v>
      </c>
      <c r="C103" s="10" t="s">
        <v>12</v>
      </c>
      <c r="D103" s="18">
        <v>3591.26</v>
      </c>
      <c r="E103" s="10">
        <v>4221</v>
      </c>
      <c r="F103" s="9" t="s">
        <v>72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3591.26</v>
      </c>
      <c r="E104" s="23"/>
      <c r="F104" s="25"/>
      <c r="G104" s="26"/>
    </row>
    <row r="105" spans="1:7" x14ac:dyDescent="0.25">
      <c r="A105" s="9" t="s">
        <v>138</v>
      </c>
      <c r="B105" s="14" t="s">
        <v>139</v>
      </c>
      <c r="C105" s="10" t="s">
        <v>12</v>
      </c>
      <c r="D105" s="18">
        <v>49.6</v>
      </c>
      <c r="E105" s="10">
        <v>3239</v>
      </c>
      <c r="F105" s="9" t="s">
        <v>89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49.6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12</v>
      </c>
      <c r="D107" s="18">
        <v>781.32</v>
      </c>
      <c r="E107" s="10">
        <v>3222</v>
      </c>
      <c r="F107" s="9" t="s">
        <v>59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781.32</v>
      </c>
      <c r="E108" s="23"/>
      <c r="F108" s="25"/>
      <c r="G108" s="26"/>
    </row>
    <row r="109" spans="1:7" x14ac:dyDescent="0.25">
      <c r="A109" s="9" t="s">
        <v>142</v>
      </c>
      <c r="B109" s="14" t="s">
        <v>143</v>
      </c>
      <c r="C109" s="10" t="s">
        <v>92</v>
      </c>
      <c r="D109" s="18">
        <v>97.5</v>
      </c>
      <c r="E109" s="10">
        <v>3221</v>
      </c>
      <c r="F109" s="9" t="s">
        <v>27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97.5</v>
      </c>
      <c r="E110" s="23"/>
      <c r="F110" s="25"/>
      <c r="G110" s="26"/>
    </row>
    <row r="111" spans="1:7" x14ac:dyDescent="0.25">
      <c r="A111" s="9" t="s">
        <v>144</v>
      </c>
      <c r="B111" s="14" t="s">
        <v>145</v>
      </c>
      <c r="C111" s="10" t="s">
        <v>146</v>
      </c>
      <c r="D111" s="18">
        <v>40.700000000000003</v>
      </c>
      <c r="E111" s="10">
        <v>3221</v>
      </c>
      <c r="F111" s="9" t="s">
        <v>27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40.700000000000003</v>
      </c>
      <c r="E112" s="23"/>
      <c r="F112" s="25"/>
      <c r="G112" s="26"/>
    </row>
    <row r="113" spans="1:7" x14ac:dyDescent="0.25">
      <c r="A113" s="9"/>
      <c r="B113" s="14"/>
      <c r="C113" s="10"/>
      <c r="D113" s="18">
        <v>206199.17</v>
      </c>
      <c r="E113" s="10">
        <v>3111</v>
      </c>
      <c r="F113" s="9" t="s">
        <v>147</v>
      </c>
      <c r="G113" s="28" t="s">
        <v>14</v>
      </c>
    </row>
    <row r="114" spans="1:7" x14ac:dyDescent="0.25">
      <c r="A114" s="9"/>
      <c r="B114" s="14"/>
      <c r="C114" s="10"/>
      <c r="D114" s="18">
        <v>5646.7650000000003</v>
      </c>
      <c r="E114" s="10">
        <v>3121</v>
      </c>
      <c r="F114" s="9" t="s">
        <v>148</v>
      </c>
      <c r="G114" s="28" t="s">
        <v>14</v>
      </c>
    </row>
    <row r="115" spans="1:7" x14ac:dyDescent="0.25">
      <c r="A115" s="9"/>
      <c r="B115" s="14"/>
      <c r="C115" s="10"/>
      <c r="D115" s="18">
        <v>34022.86</v>
      </c>
      <c r="E115" s="10">
        <v>3132</v>
      </c>
      <c r="F115" s="9" t="s">
        <v>150</v>
      </c>
      <c r="G115" s="28" t="s">
        <v>14</v>
      </c>
    </row>
    <row r="116" spans="1:7" x14ac:dyDescent="0.25">
      <c r="A116" s="9"/>
      <c r="B116" s="14"/>
      <c r="C116" s="10"/>
      <c r="D116" s="18">
        <v>681.57</v>
      </c>
      <c r="E116" s="10">
        <v>3212</v>
      </c>
      <c r="F116" s="9" t="s">
        <v>46</v>
      </c>
      <c r="G116" s="28" t="s">
        <v>14</v>
      </c>
    </row>
    <row r="117" spans="1:7" x14ac:dyDescent="0.25">
      <c r="A117" s="9"/>
      <c r="B117" s="14"/>
      <c r="C117" s="10"/>
      <c r="D117" s="18">
        <v>933.84</v>
      </c>
      <c r="E117" s="10">
        <v>3291</v>
      </c>
      <c r="F117" s="9" t="s">
        <v>151</v>
      </c>
      <c r="G117" s="28" t="s">
        <v>14</v>
      </c>
    </row>
    <row r="118" spans="1:7" x14ac:dyDescent="0.25">
      <c r="A118" s="9"/>
      <c r="B118" s="14"/>
      <c r="C118" s="10"/>
      <c r="D118" s="18">
        <v>80.47</v>
      </c>
      <c r="E118" s="10">
        <v>3299</v>
      </c>
      <c r="F118" s="9" t="s">
        <v>24</v>
      </c>
      <c r="G118" s="28" t="s">
        <v>14</v>
      </c>
    </row>
    <row r="119" spans="1:7" ht="21" customHeight="1" thickBot="1" x14ac:dyDescent="0.3">
      <c r="A119" s="21" t="s">
        <v>15</v>
      </c>
      <c r="B119" s="22"/>
      <c r="C119" s="23"/>
      <c r="D119" s="24">
        <f>SUM(D113:D118)</f>
        <v>247564.67500000005</v>
      </c>
      <c r="E119" s="23"/>
      <c r="F119" s="25"/>
      <c r="G119" s="26"/>
    </row>
    <row r="120" spans="1:7" ht="15.75" thickBot="1" x14ac:dyDescent="0.3">
      <c r="A120" s="29" t="s">
        <v>149</v>
      </c>
      <c r="B120" s="30"/>
      <c r="C120" s="31"/>
      <c r="D120" s="32">
        <f>SUM(D8,D10,D12,D14,D16,D19,D21,D23,D25,D27,D29,D31,D33,D35,D37,D39,D41,D43,D45,D47,D49,D51,D53,D55,D57,D59,D61,D63,D65,D67,D70,D72,D74,D76,D78,D80,D82,D84,D86,D88,D90,D92,D94,D96,D98,D100,D102,D104,D106,D108,D110,D112,D119)</f>
        <v>303259.96500000003</v>
      </c>
      <c r="E120" s="31"/>
      <c r="F120" s="33"/>
      <c r="G120" s="34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</row>
    <row r="3955" spans="1:6" x14ac:dyDescent="0.25">
      <c r="A3955" s="9"/>
    </row>
    <row r="3956" spans="1:6" x14ac:dyDescent="0.25">
      <c r="A3956" s="9"/>
    </row>
    <row r="3957" spans="1:6" x14ac:dyDescent="0.25">
      <c r="A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2024-10-10T10:55:34Z</dcterms:modified>
</cp:coreProperties>
</file>