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DF9FE342-33D5-4018-9430-4F81F899B5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109" i="1" l="1"/>
</calcChain>
</file>

<file path=xl/sharedStrings.xml><?xml version="1.0" encoding="utf-8"?>
<sst xmlns="http://schemas.openxmlformats.org/spreadsheetml/2006/main" count="305" uniqueCount="135">
  <si>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</si>
  <si>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</si>
  <si>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</si>
  <si>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</si>
  <si>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</si>
  <si>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</si>
  <si>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</si>
  <si>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</si>
  <si>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</si>
  <si>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 xml:space="preserve">Odgovorna Osoba: Torer Mirjana_x000D_
     </t>
  </si>
  <si>
    <t>Isplata Sredstava Za Razdoblje: 01.07.2024 Do 31.07.2024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</si>
  <si>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</si>
  <si>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</si>
  <si>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</si>
  <si>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</si>
  <si>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</si>
  <si>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</si>
  <si>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KASAMI D.O.O.</t>
  </si>
  <si>
    <t>95827570749</t>
  </si>
  <si>
    <t>DUGO SELO</t>
  </si>
  <si>
    <t xml:space="preserve">MATERIJAL I SIROVINE                                                                                                                                  </t>
  </si>
  <si>
    <t>R-GLOBAL d.o.o.</t>
  </si>
  <si>
    <t>93152082975</t>
  </si>
  <si>
    <t xml:space="preserve">UREDSKI MATERIJAL I OSTALI MATERIJALNI RASHODI                                                                                                        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</si>
  <si>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</si>
  <si>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</si>
  <si>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</si>
  <si>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</si>
  <si>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</si>
  <si>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</si>
  <si>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SANITACIJA D.O.O.</t>
  </si>
  <si>
    <t>85987734468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</si>
  <si>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</si>
  <si>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</si>
  <si>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</si>
  <si>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</si>
  <si>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</si>
  <si>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</si>
  <si>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</si>
  <si>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</si>
  <si>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</si>
  <si>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</si>
  <si>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</si>
  <si>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</si>
  <si>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</si>
  <si>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SEDMI KONTINENT PRODUKCIJA D.O.O.</t>
  </si>
  <si>
    <t>81016795219</t>
  </si>
  <si>
    <t xml:space="preserve">OSTALI NESPOMENUTI RASHODI POSLOVANJA                                                                                                                 </t>
  </si>
  <si>
    <t>ZAGREBAČKE PEKARNE KLARA d.d.</t>
  </si>
  <si>
    <t>76842508189</t>
  </si>
  <si>
    <t>ODVJETNICA VINKA NOBILO</t>
  </si>
  <si>
    <t>76552960726</t>
  </si>
  <si>
    <t xml:space="preserve">INTELEKTUALNE I OSOBNE USLUGE                                                                                                                         </t>
  </si>
  <si>
    <t>SUPER BRAVA</t>
  </si>
  <si>
    <t>73952152805</t>
  </si>
  <si>
    <t xml:space="preserve">MATERIJAL I DIJELOVI ZA TEKUĆE I INVESTICIJSKO ODRŽAVANJE                                                                                             </t>
  </si>
  <si>
    <t>PEKARSTVO ĆENA D.O.O.</t>
  </si>
  <si>
    <t>73217261058</t>
  </si>
  <si>
    <t>OPTIMUS LAB D.O.O.</t>
  </si>
  <si>
    <t>71981294715</t>
  </si>
  <si>
    <t>ČAKOVEC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</si>
  <si>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</si>
  <si>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</si>
  <si>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</si>
  <si>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</si>
  <si>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</si>
  <si>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TRGOVINA S.D.</t>
  </si>
  <si>
    <t>67137232140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</si>
  <si>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</si>
  <si>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</si>
  <si>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</si>
  <si>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</si>
  <si>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</si>
  <si>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GU ZA PROSTORNO UREĐENJE</t>
  </si>
  <si>
    <t>61817894937</t>
  </si>
  <si>
    <t>REMIKS</t>
  </si>
  <si>
    <t>60365667181</t>
  </si>
  <si>
    <t>DRŽAVNA ERGELA ĐAKOVO I LIPIK</t>
  </si>
  <si>
    <t>59493690843</t>
  </si>
  <si>
    <t>ĐAKOVO</t>
  </si>
  <si>
    <t>TA MMG PUTOVANJA D.O.O.</t>
  </si>
  <si>
    <t>59465536818</t>
  </si>
  <si>
    <t>VRBOVEC</t>
  </si>
  <si>
    <t>BAREŠIĆ ELEKTRO D.O.O.</t>
  </si>
  <si>
    <t>59180283749</t>
  </si>
  <si>
    <t xml:space="preserve">USLUGE TEKUĆEG I INVESTICIJSKOG ODRŽAVANJA                                                                                                            </t>
  </si>
  <si>
    <t>CWS d.o.o. tekstilservis</t>
  </si>
  <si>
    <t>51026536351</t>
  </si>
  <si>
    <t>SVE ZA SPORT D.O.O.</t>
  </si>
  <si>
    <t>44430332290</t>
  </si>
  <si>
    <t>VINDIJA D.D.</t>
  </si>
  <si>
    <t>44138062462</t>
  </si>
  <si>
    <t>VARAŽDIN</t>
  </si>
  <si>
    <t>INSAKO D.O.O.</t>
  </si>
  <si>
    <t>39851720584</t>
  </si>
  <si>
    <t>INFORMATIČKA OPREMA D.O.O.</t>
  </si>
  <si>
    <t>35308049906</t>
  </si>
  <si>
    <t>KONZUM D.D.</t>
  </si>
  <si>
    <t>29955634590</t>
  </si>
  <si>
    <t>A 1 Hrvatska d.o.o.</t>
  </si>
  <si>
    <t>29524210204</t>
  </si>
  <si>
    <t>EKO-PROFIL J.D.O.O.</t>
  </si>
  <si>
    <t>287436656276</t>
  </si>
  <si>
    <t>LUKA</t>
  </si>
  <si>
    <t>INA-INDUSTRIJA NAFTE D.D.</t>
  </si>
  <si>
    <t>27759560625</t>
  </si>
  <si>
    <t>PRESIDIUM D.O.O.</t>
  </si>
  <si>
    <t>26653952209</t>
  </si>
  <si>
    <t>CROATIA OSIGURANJE D.D.</t>
  </si>
  <si>
    <t>26187994862</t>
  </si>
  <si>
    <t xml:space="preserve">SLUŽBENA PUTOVANJA                                                                                                                                    </t>
  </si>
  <si>
    <t>CRNI MIHA J.D.O.O.</t>
  </si>
  <si>
    <t>22594926856</t>
  </si>
  <si>
    <t>SESVETE</t>
  </si>
  <si>
    <t>LEMIA D.O.O.</t>
  </si>
  <si>
    <t>19783069838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</si>
  <si>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</si>
  <si>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</si>
  <si>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</si>
  <si>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>HEP TOPLINARSTVO d.o.o.</t>
  </si>
  <si>
    <t>15907062900</t>
  </si>
  <si>
    <t>SOLO DOM D.O.O.</t>
  </si>
  <si>
    <t>14418367103</t>
  </si>
  <si>
    <t>GENIUS D.O.O.</t>
  </si>
  <si>
    <t>13604886584</t>
  </si>
  <si>
    <t>AKD-ZAŠTITA D.O.O.</t>
  </si>
  <si>
    <t>09253797076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</si>
  <si>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</si>
  <si>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</si>
  <si>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</si>
  <si>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Pristojbe i naknade</t>
  </si>
  <si>
    <t>Troškovi sudskih postupaka</t>
  </si>
  <si>
    <t xml:space="preserve">ZATEZNE KAMATE                                                                                                                                        </t>
  </si>
  <si>
    <t>Sveukupno: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</si>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</sst>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43"/>
  <sheetViews>
    <sheetView tabSelected="1" zoomScaleNormal="100" workbookViewId="0">
      <selection activeCell="F115" sqref="F11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324.3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324.3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211.18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211.18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46.29</v>
      </c>
      <c r="E11" s="10">
        <v>3221</v>
      </c>
      <c r="F11" s="9" t="s">
        <v>23</v>
      </c>
      <c r="G11" s="28" t="s">
        <v>15</v>
      </c>
    </row>
    <row r="12" spans="1:7" x14ac:dyDescent="0.25">
      <c r="A12" s="9"/>
      <c r="B12" s="14"/>
      <c r="C12" s="10"/>
      <c r="D12" s="18">
        <v>498.31</v>
      </c>
      <c r="E12" s="10">
        <v>3235</v>
      </c>
      <c r="F12" s="9" t="s">
        <v>14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544.6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13</v>
      </c>
      <c r="D14" s="18">
        <v>285.66000000000003</v>
      </c>
      <c r="E14" s="10">
        <v>3431</v>
      </c>
      <c r="F14" s="9" t="s">
        <v>26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285.66000000000003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13</v>
      </c>
      <c r="D16" s="18">
        <v>27.59</v>
      </c>
      <c r="E16" s="10">
        <v>3231</v>
      </c>
      <c r="F16" s="9" t="s">
        <v>29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27.59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13</v>
      </c>
      <c r="D18" s="18">
        <v>36.5</v>
      </c>
      <c r="E18" s="10">
        <v>3234</v>
      </c>
      <c r="F18" s="9" t="s">
        <v>32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36.5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13</v>
      </c>
      <c r="D20" s="18">
        <v>2.16</v>
      </c>
      <c r="E20" s="10">
        <v>3238</v>
      </c>
      <c r="F20" s="9" t="s">
        <v>35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2.16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13</v>
      </c>
      <c r="D22" s="18">
        <v>577.67999999999995</v>
      </c>
      <c r="E22" s="10">
        <v>3234</v>
      </c>
      <c r="F22" s="9" t="s">
        <v>32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577.67999999999995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13</v>
      </c>
      <c r="D24" s="18">
        <v>1595.47</v>
      </c>
      <c r="E24" s="10">
        <v>3234</v>
      </c>
      <c r="F24" s="9" t="s">
        <v>32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1595.47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13</v>
      </c>
      <c r="D26" s="18">
        <v>230.94</v>
      </c>
      <c r="E26" s="10">
        <v>3212</v>
      </c>
      <c r="F26" s="9" t="s">
        <v>42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230.94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13</v>
      </c>
      <c r="D28" s="18">
        <v>196.52</v>
      </c>
      <c r="E28" s="10">
        <v>3231</v>
      </c>
      <c r="F28" s="9" t="s">
        <v>29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196.52</v>
      </c>
      <c r="E29" s="24"/>
      <c r="F29" s="26"/>
      <c r="G29" s="27"/>
    </row>
    <row r="30" spans="1:7" x14ac:dyDescent="0.25">
      <c r="A30" s="9" t="s">
        <v>45</v>
      </c>
      <c r="B30" s="14" t="s">
        <v>46</v>
      </c>
      <c r="C30" s="10" t="s">
        <v>13</v>
      </c>
      <c r="D30" s="18">
        <v>133</v>
      </c>
      <c r="E30" s="10">
        <v>3299</v>
      </c>
      <c r="F30" s="9" t="s">
        <v>47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133</v>
      </c>
      <c r="E31" s="24"/>
      <c r="F31" s="26"/>
      <c r="G31" s="27"/>
    </row>
    <row r="32" spans="1:7" x14ac:dyDescent="0.25">
      <c r="A32" s="9" t="s">
        <v>48</v>
      </c>
      <c r="B32" s="14" t="s">
        <v>49</v>
      </c>
      <c r="C32" s="10" t="s">
        <v>13</v>
      </c>
      <c r="D32" s="18">
        <v>1940.69</v>
      </c>
      <c r="E32" s="10">
        <v>3222</v>
      </c>
      <c r="F32" s="9" t="s">
        <v>20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1940.69</v>
      </c>
      <c r="E33" s="24"/>
      <c r="F33" s="26"/>
      <c r="G33" s="27"/>
    </row>
    <row r="34" spans="1:7" x14ac:dyDescent="0.25">
      <c r="A34" s="9" t="s">
        <v>50</v>
      </c>
      <c r="B34" s="14" t="s">
        <v>51</v>
      </c>
      <c r="C34" s="10" t="s">
        <v>13</v>
      </c>
      <c r="D34" s="18">
        <v>2000</v>
      </c>
      <c r="E34" s="10">
        <v>3237</v>
      </c>
      <c r="F34" s="9" t="s">
        <v>52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2000</v>
      </c>
      <c r="E35" s="24"/>
      <c r="F35" s="26"/>
      <c r="G35" s="27"/>
    </row>
    <row r="36" spans="1:7" x14ac:dyDescent="0.25">
      <c r="A36" s="9" t="s">
        <v>53</v>
      </c>
      <c r="B36" s="14" t="s">
        <v>54</v>
      </c>
      <c r="C36" s="10" t="s">
        <v>13</v>
      </c>
      <c r="D36" s="18">
        <v>50</v>
      </c>
      <c r="E36" s="10">
        <v>3224</v>
      </c>
      <c r="F36" s="9" t="s">
        <v>55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50</v>
      </c>
      <c r="E37" s="24"/>
      <c r="F37" s="26"/>
      <c r="G37" s="27"/>
    </row>
    <row r="38" spans="1:7" x14ac:dyDescent="0.25">
      <c r="A38" s="9" t="s">
        <v>56</v>
      </c>
      <c r="B38" s="14" t="s">
        <v>57</v>
      </c>
      <c r="C38" s="10" t="s">
        <v>13</v>
      </c>
      <c r="D38" s="18">
        <v>16.5</v>
      </c>
      <c r="E38" s="10">
        <v>3222</v>
      </c>
      <c r="F38" s="9" t="s">
        <v>20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16.5</v>
      </c>
      <c r="E39" s="24"/>
      <c r="F39" s="26"/>
      <c r="G39" s="27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181.25</v>
      </c>
      <c r="E40" s="10">
        <v>3238</v>
      </c>
      <c r="F40" s="9" t="s">
        <v>35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181.25</v>
      </c>
      <c r="E41" s="24"/>
      <c r="F41" s="26"/>
      <c r="G41" s="27"/>
    </row>
    <row r="42" spans="1:7" x14ac:dyDescent="0.25">
      <c r="A42" s="9" t="s">
        <v>61</v>
      </c>
      <c r="B42" s="14" t="s">
        <v>62</v>
      </c>
      <c r="C42" s="10" t="s">
        <v>13</v>
      </c>
      <c r="D42" s="18">
        <v>22.06</v>
      </c>
      <c r="E42" s="10">
        <v>3231</v>
      </c>
      <c r="F42" s="9" t="s">
        <v>29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22.06</v>
      </c>
      <c r="E43" s="24"/>
      <c r="F43" s="26"/>
      <c r="G43" s="27"/>
    </row>
    <row r="44" spans="1:7" x14ac:dyDescent="0.25">
      <c r="A44" s="9" t="s">
        <v>63</v>
      </c>
      <c r="B44" s="14" t="s">
        <v>64</v>
      </c>
      <c r="C44" s="10" t="s">
        <v>13</v>
      </c>
      <c r="D44" s="18">
        <v>21.24</v>
      </c>
      <c r="E44" s="10">
        <v>3233</v>
      </c>
      <c r="F44" s="9" t="s">
        <v>65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21.24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13</v>
      </c>
      <c r="D46" s="18">
        <v>110</v>
      </c>
      <c r="E46" s="10">
        <v>3299</v>
      </c>
      <c r="F46" s="9" t="s">
        <v>47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110</v>
      </c>
      <c r="E47" s="24"/>
      <c r="F47" s="26"/>
      <c r="G47" s="27"/>
    </row>
    <row r="48" spans="1:7" x14ac:dyDescent="0.25">
      <c r="A48" s="9" t="s">
        <v>68</v>
      </c>
      <c r="B48" s="14" t="s">
        <v>69</v>
      </c>
      <c r="C48" s="10" t="s">
        <v>13</v>
      </c>
      <c r="D48" s="18">
        <v>2326.88</v>
      </c>
      <c r="E48" s="10">
        <v>3223</v>
      </c>
      <c r="F48" s="9" t="s">
        <v>70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2326.88</v>
      </c>
      <c r="E49" s="24"/>
      <c r="F49" s="26"/>
      <c r="G49" s="27"/>
    </row>
    <row r="50" spans="1:7" x14ac:dyDescent="0.25">
      <c r="A50" s="9" t="s">
        <v>71</v>
      </c>
      <c r="B50" s="14" t="s">
        <v>72</v>
      </c>
      <c r="C50" s="10" t="s">
        <v>13</v>
      </c>
      <c r="D50" s="18">
        <v>3430.13</v>
      </c>
      <c r="E50" s="10">
        <v>3222</v>
      </c>
      <c r="F50" s="9" t="s">
        <v>20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3430.13</v>
      </c>
      <c r="E51" s="24"/>
      <c r="F51" s="26"/>
      <c r="G51" s="27"/>
    </row>
    <row r="52" spans="1:7" x14ac:dyDescent="0.25">
      <c r="A52" s="9" t="s">
        <v>73</v>
      </c>
      <c r="B52" s="14" t="s">
        <v>74</v>
      </c>
      <c r="C52" s="10" t="s">
        <v>13</v>
      </c>
      <c r="D52" s="18">
        <v>151.28</v>
      </c>
      <c r="E52" s="10">
        <v>3234</v>
      </c>
      <c r="F52" s="9" t="s">
        <v>32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151.28</v>
      </c>
      <c r="E53" s="24"/>
      <c r="F53" s="26"/>
      <c r="G53" s="27"/>
    </row>
    <row r="54" spans="1:7" x14ac:dyDescent="0.25">
      <c r="A54" s="9" t="s">
        <v>75</v>
      </c>
      <c r="B54" s="14" t="s">
        <v>76</v>
      </c>
      <c r="C54" s="10" t="s">
        <v>13</v>
      </c>
      <c r="D54" s="18">
        <v>135.36000000000001</v>
      </c>
      <c r="E54" s="10">
        <v>3299</v>
      </c>
      <c r="F54" s="9" t="s">
        <v>47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135.36000000000001</v>
      </c>
      <c r="E55" s="24"/>
      <c r="F55" s="26"/>
      <c r="G55" s="27"/>
    </row>
    <row r="56" spans="1:7" x14ac:dyDescent="0.25">
      <c r="A56" s="9" t="s">
        <v>77</v>
      </c>
      <c r="B56" s="14" t="s">
        <v>78</v>
      </c>
      <c r="C56" s="10" t="s">
        <v>79</v>
      </c>
      <c r="D56" s="18">
        <v>199</v>
      </c>
      <c r="E56" s="10">
        <v>3299</v>
      </c>
      <c r="F56" s="9" t="s">
        <v>47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199</v>
      </c>
      <c r="E57" s="24"/>
      <c r="F57" s="26"/>
      <c r="G57" s="27"/>
    </row>
    <row r="58" spans="1:7" x14ac:dyDescent="0.25">
      <c r="A58" s="9" t="s">
        <v>80</v>
      </c>
      <c r="B58" s="14" t="s">
        <v>81</v>
      </c>
      <c r="C58" s="10" t="s">
        <v>82</v>
      </c>
      <c r="D58" s="18">
        <v>60</v>
      </c>
      <c r="E58" s="10">
        <v>3299</v>
      </c>
      <c r="F58" s="9" t="s">
        <v>47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60</v>
      </c>
      <c r="E59" s="24"/>
      <c r="F59" s="26"/>
      <c r="G59" s="27"/>
    </row>
    <row r="60" spans="1:7" x14ac:dyDescent="0.25">
      <c r="A60" s="9" t="s">
        <v>83</v>
      </c>
      <c r="B60" s="14" t="s">
        <v>84</v>
      </c>
      <c r="C60" s="10" t="s">
        <v>13</v>
      </c>
      <c r="D60" s="18">
        <v>11442.5</v>
      </c>
      <c r="E60" s="10">
        <v>3232</v>
      </c>
      <c r="F60" s="9" t="s">
        <v>85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11442.5</v>
      </c>
      <c r="E61" s="24"/>
      <c r="F61" s="26"/>
      <c r="G61" s="27"/>
    </row>
    <row r="62" spans="1:7" x14ac:dyDescent="0.25">
      <c r="A62" s="9" t="s">
        <v>86</v>
      </c>
      <c r="B62" s="14" t="s">
        <v>87</v>
      </c>
      <c r="C62" s="10" t="s">
        <v>13</v>
      </c>
      <c r="D62" s="18">
        <v>80.44</v>
      </c>
      <c r="E62" s="10">
        <v>3299</v>
      </c>
      <c r="F62" s="9" t="s">
        <v>47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80.44</v>
      </c>
      <c r="E63" s="24"/>
      <c r="F63" s="26"/>
      <c r="G63" s="27"/>
    </row>
    <row r="64" spans="1:7" x14ac:dyDescent="0.25">
      <c r="A64" s="9" t="s">
        <v>88</v>
      </c>
      <c r="B64" s="14" t="s">
        <v>89</v>
      </c>
      <c r="C64" s="10" t="s">
        <v>13</v>
      </c>
      <c r="D64" s="18">
        <v>966.75</v>
      </c>
      <c r="E64" s="10">
        <v>3299</v>
      </c>
      <c r="F64" s="9" t="s">
        <v>47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966.75</v>
      </c>
      <c r="E65" s="24"/>
      <c r="F65" s="26"/>
      <c r="G65" s="27"/>
    </row>
    <row r="66" spans="1:7" x14ac:dyDescent="0.25">
      <c r="A66" s="9" t="s">
        <v>90</v>
      </c>
      <c r="B66" s="14" t="s">
        <v>91</v>
      </c>
      <c r="C66" s="10" t="s">
        <v>92</v>
      </c>
      <c r="D66" s="18">
        <v>2424.87</v>
      </c>
      <c r="E66" s="10">
        <v>3222</v>
      </c>
      <c r="F66" s="9" t="s">
        <v>20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2424.87</v>
      </c>
      <c r="E67" s="24"/>
      <c r="F67" s="26"/>
      <c r="G67" s="27"/>
    </row>
    <row r="68" spans="1:7" x14ac:dyDescent="0.25">
      <c r="A68" s="9" t="s">
        <v>93</v>
      </c>
      <c r="B68" s="14" t="s">
        <v>94</v>
      </c>
      <c r="C68" s="10" t="s">
        <v>13</v>
      </c>
      <c r="D68" s="18">
        <v>230.15</v>
      </c>
      <c r="E68" s="10">
        <v>3221</v>
      </c>
      <c r="F68" s="9" t="s">
        <v>23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230.15</v>
      </c>
      <c r="E69" s="24"/>
      <c r="F69" s="26"/>
      <c r="G69" s="27"/>
    </row>
    <row r="70" spans="1:7" x14ac:dyDescent="0.25">
      <c r="A70" s="9" t="s">
        <v>95</v>
      </c>
      <c r="B70" s="14" t="s">
        <v>96</v>
      </c>
      <c r="C70" s="10" t="s">
        <v>13</v>
      </c>
      <c r="D70" s="18">
        <v>98</v>
      </c>
      <c r="E70" s="10">
        <v>3221</v>
      </c>
      <c r="F70" s="9" t="s">
        <v>23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98</v>
      </c>
      <c r="E71" s="24"/>
      <c r="F71" s="26"/>
      <c r="G71" s="27"/>
    </row>
    <row r="72" spans="1:7" x14ac:dyDescent="0.25">
      <c r="A72" s="9" t="s">
        <v>97</v>
      </c>
      <c r="B72" s="14" t="s">
        <v>98</v>
      </c>
      <c r="C72" s="10" t="s">
        <v>13</v>
      </c>
      <c r="D72" s="18">
        <v>11.58</v>
      </c>
      <c r="E72" s="10">
        <v>3222</v>
      </c>
      <c r="F72" s="9" t="s">
        <v>20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11.58</v>
      </c>
      <c r="E73" s="24"/>
      <c r="F73" s="26"/>
      <c r="G73" s="27"/>
    </row>
    <row r="74" spans="1:7" x14ac:dyDescent="0.25">
      <c r="A74" s="9" t="s">
        <v>99</v>
      </c>
      <c r="B74" s="14" t="s">
        <v>100</v>
      </c>
      <c r="C74" s="10" t="s">
        <v>13</v>
      </c>
      <c r="D74" s="18">
        <v>16.559999999999999</v>
      </c>
      <c r="E74" s="10">
        <v>3231</v>
      </c>
      <c r="F74" s="9" t="s">
        <v>29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16.559999999999999</v>
      </c>
      <c r="E75" s="24"/>
      <c r="F75" s="26"/>
      <c r="G75" s="27"/>
    </row>
    <row r="76" spans="1:7" x14ac:dyDescent="0.25">
      <c r="A76" s="9" t="s">
        <v>101</v>
      </c>
      <c r="B76" s="14" t="s">
        <v>102</v>
      </c>
      <c r="C76" s="10" t="s">
        <v>103</v>
      </c>
      <c r="D76" s="18">
        <v>368.75</v>
      </c>
      <c r="E76" s="10">
        <v>3224</v>
      </c>
      <c r="F76" s="9" t="s">
        <v>55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368.75</v>
      </c>
      <c r="E77" s="24"/>
      <c r="F77" s="26"/>
      <c r="G77" s="27"/>
    </row>
    <row r="78" spans="1:7" x14ac:dyDescent="0.25">
      <c r="A78" s="9" t="s">
        <v>104</v>
      </c>
      <c r="B78" s="14" t="s">
        <v>105</v>
      </c>
      <c r="C78" s="10" t="s">
        <v>13</v>
      </c>
      <c r="D78" s="18">
        <v>35</v>
      </c>
      <c r="E78" s="10">
        <v>3223</v>
      </c>
      <c r="F78" s="9" t="s">
        <v>70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35</v>
      </c>
      <c r="E79" s="24"/>
      <c r="F79" s="26"/>
      <c r="G79" s="27"/>
    </row>
    <row r="80" spans="1:7" x14ac:dyDescent="0.25">
      <c r="A80" s="9" t="s">
        <v>106</v>
      </c>
      <c r="B80" s="14" t="s">
        <v>107</v>
      </c>
      <c r="C80" s="10" t="s">
        <v>13</v>
      </c>
      <c r="D80" s="18">
        <v>315.20999999999998</v>
      </c>
      <c r="E80" s="10">
        <v>3232</v>
      </c>
      <c r="F80" s="9" t="s">
        <v>85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315.20999999999998</v>
      </c>
      <c r="E81" s="24"/>
      <c r="F81" s="26"/>
      <c r="G81" s="27"/>
    </row>
    <row r="82" spans="1:7" x14ac:dyDescent="0.25">
      <c r="A82" s="9" t="s">
        <v>108</v>
      </c>
      <c r="B82" s="14" t="s">
        <v>109</v>
      </c>
      <c r="C82" s="10" t="s">
        <v>13</v>
      </c>
      <c r="D82" s="18">
        <v>171.51</v>
      </c>
      <c r="E82" s="10">
        <v>3211</v>
      </c>
      <c r="F82" s="9" t="s">
        <v>110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171.51</v>
      </c>
      <c r="E83" s="24"/>
      <c r="F83" s="26"/>
      <c r="G83" s="27"/>
    </row>
    <row r="84" spans="1:7" x14ac:dyDescent="0.25">
      <c r="A84" s="9" t="s">
        <v>111</v>
      </c>
      <c r="B84" s="14" t="s">
        <v>112</v>
      </c>
      <c r="C84" s="10" t="s">
        <v>113</v>
      </c>
      <c r="D84" s="18">
        <v>192</v>
      </c>
      <c r="E84" s="10">
        <v>3299</v>
      </c>
      <c r="F84" s="9" t="s">
        <v>47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192</v>
      </c>
      <c r="E85" s="24"/>
      <c r="F85" s="26"/>
      <c r="G85" s="27"/>
    </row>
    <row r="86" spans="1:7" x14ac:dyDescent="0.25">
      <c r="A86" s="9" t="s">
        <v>114</v>
      </c>
      <c r="B86" s="14" t="s">
        <v>115</v>
      </c>
      <c r="C86" s="10" t="s">
        <v>13</v>
      </c>
      <c r="D86" s="18">
        <v>45</v>
      </c>
      <c r="E86" s="10">
        <v>3239</v>
      </c>
      <c r="F86" s="9" t="s">
        <v>116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45</v>
      </c>
      <c r="E87" s="24"/>
      <c r="F87" s="26"/>
      <c r="G87" s="27"/>
    </row>
    <row r="88" spans="1:7" x14ac:dyDescent="0.25">
      <c r="A88" s="9" t="s">
        <v>117</v>
      </c>
      <c r="B88" s="14" t="s">
        <v>118</v>
      </c>
      <c r="C88" s="10" t="s">
        <v>13</v>
      </c>
      <c r="D88" s="18">
        <v>62.5</v>
      </c>
      <c r="E88" s="10">
        <v>3237</v>
      </c>
      <c r="F88" s="9" t="s">
        <v>52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62.5</v>
      </c>
      <c r="E89" s="24"/>
      <c r="F89" s="26"/>
      <c r="G89" s="27"/>
    </row>
    <row r="90" spans="1:7" x14ac:dyDescent="0.25">
      <c r="A90" s="9" t="s">
        <v>119</v>
      </c>
      <c r="B90" s="14" t="s">
        <v>120</v>
      </c>
      <c r="C90" s="10" t="s">
        <v>13</v>
      </c>
      <c r="D90" s="18">
        <v>1934.93</v>
      </c>
      <c r="E90" s="10">
        <v>3223</v>
      </c>
      <c r="F90" s="9" t="s">
        <v>70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1934.93</v>
      </c>
      <c r="E91" s="24"/>
      <c r="F91" s="26"/>
      <c r="G91" s="27"/>
    </row>
    <row r="92" spans="1:7" x14ac:dyDescent="0.25">
      <c r="A92" s="9" t="s">
        <v>121</v>
      </c>
      <c r="B92" s="14" t="s">
        <v>122</v>
      </c>
      <c r="C92" s="10" t="s">
        <v>13</v>
      </c>
      <c r="D92" s="18">
        <v>48.63</v>
      </c>
      <c r="E92" s="10">
        <v>3224</v>
      </c>
      <c r="F92" s="9" t="s">
        <v>55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48.63</v>
      </c>
      <c r="E93" s="24"/>
      <c r="F93" s="26"/>
      <c r="G93" s="27"/>
    </row>
    <row r="94" spans="1:7" x14ac:dyDescent="0.25">
      <c r="A94" s="9" t="s">
        <v>123</v>
      </c>
      <c r="B94" s="14" t="s">
        <v>124</v>
      </c>
      <c r="C94" s="10" t="s">
        <v>13</v>
      </c>
      <c r="D94" s="18">
        <v>3651.54</v>
      </c>
      <c r="E94" s="10">
        <v>3232</v>
      </c>
      <c r="F94" s="9" t="s">
        <v>85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3651.54</v>
      </c>
      <c r="E95" s="24"/>
      <c r="F95" s="26"/>
      <c r="G95" s="27"/>
    </row>
    <row r="96" spans="1:7" x14ac:dyDescent="0.25">
      <c r="A96" s="9" t="s">
        <v>125</v>
      </c>
      <c r="B96" s="14" t="s">
        <v>126</v>
      </c>
      <c r="C96" s="10" t="s">
        <v>13</v>
      </c>
      <c r="D96" s="18">
        <v>49.6</v>
      </c>
      <c r="E96" s="10">
        <v>3239</v>
      </c>
      <c r="F96" s="9" t="s">
        <v>116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49.6</v>
      </c>
      <c r="E97" s="24"/>
      <c r="F97" s="26"/>
      <c r="G97" s="27"/>
    </row>
    <row r="98" spans="1:7" x14ac:dyDescent="0.25">
      <c r="A98" s="9"/>
      <c r="B98" s="14"/>
      <c r="C98" s="10"/>
      <c r="D98" s="18">
        <v>233758.89</v>
      </c>
      <c r="E98" s="10">
        <v>3111</v>
      </c>
      <c r="F98" s="9" t="s">
        <v>127</v>
      </c>
      <c r="G98" s="28" t="s">
        <v>15</v>
      </c>
    </row>
    <row r="99" spans="1:7" x14ac:dyDescent="0.25">
      <c r="A99" s="9"/>
      <c r="B99" s="14"/>
      <c r="C99" s="10"/>
      <c r="D99" s="18">
        <v>38570.21</v>
      </c>
      <c r="E99" s="10">
        <v>3132</v>
      </c>
      <c r="F99" s="9" t="s">
        <v>128</v>
      </c>
      <c r="G99" s="29" t="s">
        <v>15</v>
      </c>
    </row>
    <row r="100" spans="1:7" x14ac:dyDescent="0.25">
      <c r="A100" s="9"/>
      <c r="B100" s="14"/>
      <c r="C100" s="10"/>
      <c r="D100" s="18">
        <v>6.06</v>
      </c>
      <c r="E100" s="10">
        <v>3133</v>
      </c>
      <c r="F100" s="9" t="s">
        <v>129</v>
      </c>
      <c r="G100" s="29" t="s">
        <v>15</v>
      </c>
    </row>
    <row r="101" spans="1:7" x14ac:dyDescent="0.25">
      <c r="A101" s="9"/>
      <c r="B101" s="14"/>
      <c r="C101" s="10"/>
      <c r="D101" s="18">
        <v>1348</v>
      </c>
      <c r="E101" s="10">
        <v>3121</v>
      </c>
      <c r="F101" s="9" t="s">
        <v>134</v>
      </c>
      <c r="G101" s="29" t="s">
        <v>15</v>
      </c>
    </row>
    <row r="102" spans="1:7" x14ac:dyDescent="0.25">
      <c r="A102" s="9"/>
      <c r="B102" s="14"/>
      <c r="C102" s="10"/>
      <c r="D102" s="18">
        <v>4330.51</v>
      </c>
      <c r="E102" s="10">
        <v>3211</v>
      </c>
      <c r="F102" s="9" t="s">
        <v>110</v>
      </c>
      <c r="G102" s="29" t="s">
        <v>15</v>
      </c>
    </row>
    <row r="103" spans="1:7" x14ac:dyDescent="0.25">
      <c r="A103" s="9"/>
      <c r="B103" s="14"/>
      <c r="C103" s="10"/>
      <c r="D103" s="18">
        <v>4921.42</v>
      </c>
      <c r="E103" s="10">
        <v>3212</v>
      </c>
      <c r="F103" s="9" t="s">
        <v>42</v>
      </c>
      <c r="G103" s="29" t="s">
        <v>15</v>
      </c>
    </row>
    <row r="104" spans="1:7" x14ac:dyDescent="0.25">
      <c r="A104" s="9"/>
      <c r="B104" s="14"/>
      <c r="C104" s="10"/>
      <c r="D104" s="18">
        <v>1315.87</v>
      </c>
      <c r="E104" s="10">
        <v>3237</v>
      </c>
      <c r="F104" s="9" t="s">
        <v>52</v>
      </c>
      <c r="G104" s="29" t="s">
        <v>15</v>
      </c>
    </row>
    <row r="105" spans="1:7" x14ac:dyDescent="0.25">
      <c r="A105" s="9"/>
      <c r="B105" s="14"/>
      <c r="C105" s="10"/>
      <c r="D105" s="18">
        <v>845.77</v>
      </c>
      <c r="E105" s="10">
        <v>3295</v>
      </c>
      <c r="F105" s="9" t="s">
        <v>130</v>
      </c>
      <c r="G105" s="29" t="s">
        <v>15</v>
      </c>
    </row>
    <row r="106" spans="1:7" x14ac:dyDescent="0.25">
      <c r="A106" s="9"/>
      <c r="B106" s="14"/>
      <c r="C106" s="10"/>
      <c r="D106" s="18">
        <v>282.45</v>
      </c>
      <c r="E106" s="10">
        <v>3296</v>
      </c>
      <c r="F106" s="9" t="s">
        <v>131</v>
      </c>
      <c r="G106" s="29" t="s">
        <v>15</v>
      </c>
    </row>
    <row r="107" spans="1:7" x14ac:dyDescent="0.25">
      <c r="A107" s="9"/>
      <c r="B107" s="14"/>
      <c r="C107" s="10"/>
      <c r="D107" s="18">
        <v>446.1</v>
      </c>
      <c r="E107" s="10">
        <v>3433</v>
      </c>
      <c r="F107" s="9" t="s">
        <v>132</v>
      </c>
      <c r="G107" s="29" t="s">
        <v>15</v>
      </c>
    </row>
    <row r="108" spans="1:7" ht="21" customHeight="1" thickBot="1" x14ac:dyDescent="0.3">
      <c r="A108" s="22" t="s">
        <v>16</v>
      </c>
      <c r="B108" s="23"/>
      <c r="C108" s="24"/>
      <c r="D108" s="25">
        <f>SUM(D98:D107)</f>
        <v>285825.28000000003</v>
      </c>
      <c r="E108" s="24"/>
      <c r="F108" s="26"/>
      <c r="G108" s="27"/>
    </row>
    <row r="109" spans="1:7" ht="15.75" thickBot="1" x14ac:dyDescent="0.3">
      <c r="A109" s="30" t="s">
        <v>133</v>
      </c>
      <c r="B109" s="31"/>
      <c r="C109" s="32"/>
      <c r="D109" s="33">
        <f>SUM(D8,D10,D13,D15,D17,D19,D21,D23,D25,D27,D29,D31,D33,D35,D37,D39,D41,D43,D45,D47,D49,D51,D53,D55,D57,D59,D61,D63,D65,D67,D69,D71,D73,D75,D77,D79,D81,D83,D85,D87,D89,D91,D93,D95,D97,D108)</f>
        <v>322780.79000000004</v>
      </c>
      <c r="E109" s="32"/>
      <c r="F109" s="34"/>
      <c r="G109" s="35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</row>
    <row r="3961" spans="1:6" x14ac:dyDescent="0.25">
      <c r="A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2024-09-05T05:56:04Z</dcterms:modified>
</cp:coreProperties>
</file>